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<sst xmlns="http://schemas.openxmlformats.org/spreadsheetml/2006/main" count="617" uniqueCount="305">
  <si>
    <t>с 01.01.2014г по 31.12.2014г</t>
  </si>
  <si>
    <t>№ п.п.</t>
  </si>
  <si>
    <t>наименование улицы</t>
  </si>
  <si>
    <t>Содержание и уборка мест общего пользования в жилых домах, а также придомовой территории</t>
  </si>
  <si>
    <t>Т е к у щ и й  р е м о н т  ж и л и щ н о г о  ф о н д а</t>
  </si>
  <si>
    <t>П о д г о т о в к а  д о м о в   к   э к с п л у а т а ц и и  в  з и м н и х  у с л о в и я х</t>
  </si>
  <si>
    <t xml:space="preserve">Р а б о т ы   п о   с о д е р ж а н и ю  и  р е м о н т у   о б щ е г о   и м у щ е с т в а  м н о г о к в а р т и р н о г о  ж и л о г о  д о м а </t>
  </si>
  <si>
    <t>Текущий ремонт кровли</t>
  </si>
  <si>
    <t>Смена стояков и участков трубопроводов (ХВС, ГВС, отопление)</t>
  </si>
  <si>
    <t>Замена запорной арматуры</t>
  </si>
  <si>
    <t>ревизия запорной арматуры</t>
  </si>
  <si>
    <t>Установка отводов, шт.</t>
  </si>
  <si>
    <t>Установка сгонов, шт.</t>
  </si>
  <si>
    <t>Задвижки,                             шт.</t>
  </si>
  <si>
    <t xml:space="preserve">Вентили, шт.                                                  </t>
  </si>
  <si>
    <t>Задвижки,                              шт.</t>
  </si>
  <si>
    <t>Вентили, шт.</t>
  </si>
  <si>
    <t>ул.Строительная,д.8</t>
  </si>
  <si>
    <t>ул.Строительная,д.9</t>
  </si>
  <si>
    <t>ул.1Московская,д.1</t>
  </si>
  <si>
    <t>ул.1Московская,д.2</t>
  </si>
  <si>
    <t>ул.1Московская,д.3</t>
  </si>
  <si>
    <t>ул.1Московская,д.11</t>
  </si>
  <si>
    <t>ул.2Московская,д.1</t>
  </si>
  <si>
    <t>ул.Банная,д.10</t>
  </si>
  <si>
    <t>ул.Банная,д.12</t>
  </si>
  <si>
    <t>ул.Октябрьская,д.1</t>
  </si>
  <si>
    <t>ул.Октябрьская,д.2</t>
  </si>
  <si>
    <t>ул.Октябрьская,д.3</t>
  </si>
  <si>
    <t>ул.Октябрьская,д.4</t>
  </si>
  <si>
    <t>ул.Октябрьская,д.6</t>
  </si>
  <si>
    <t>ул.Октябрьская,д.7</t>
  </si>
  <si>
    <t>ул.Октябрьская,д.8</t>
  </si>
  <si>
    <t>ул.Октябрьская,д.9</t>
  </si>
  <si>
    <t>ул.Октябрьская,д.10</t>
  </si>
  <si>
    <t>ул.Октябрьская,д.13</t>
  </si>
  <si>
    <t>ул.Октябрьская,д.14</t>
  </si>
  <si>
    <t>ул.Строительная,д.1</t>
  </si>
  <si>
    <t>ул.Строительная,д.2</t>
  </si>
  <si>
    <t>ул.Строительная,д.3</t>
  </si>
  <si>
    <t>ул.Строительная,д.5</t>
  </si>
  <si>
    <t>ул.Строительная,д.7</t>
  </si>
  <si>
    <t>ул.Строительная,д.10(кв2)</t>
  </si>
  <si>
    <t>ул.Строительная,д.11</t>
  </si>
  <si>
    <t>ул.Шоссейная,д.1</t>
  </si>
  <si>
    <t>3/1</t>
  </si>
  <si>
    <t>6/2</t>
  </si>
  <si>
    <t>Кап.ремонт 100%</t>
  </si>
  <si>
    <t>План работ д.Зендиково</t>
  </si>
  <si>
    <t>д.Аладьино</t>
  </si>
  <si>
    <t>ул.Лесная,д.7</t>
  </si>
  <si>
    <t>ул.Центральная,д.14</t>
  </si>
  <si>
    <t>д.Кокино</t>
  </si>
  <si>
    <t>ул.Луговая,д.16</t>
  </si>
  <si>
    <t>ул.Садовая,д.2</t>
  </si>
  <si>
    <t>ул.Садовая,д.4</t>
  </si>
  <si>
    <t>ул.Садовая,д.14</t>
  </si>
  <si>
    <t>ул.Садовая,д.23</t>
  </si>
  <si>
    <t>ул.Садовая,д.25</t>
  </si>
  <si>
    <t>ул.Садовая,д.27</t>
  </si>
  <si>
    <t>ул.Садовая,д.31</t>
  </si>
  <si>
    <t>ул.Центральная,д.4</t>
  </si>
  <si>
    <t>ул.Центральная,д.5</t>
  </si>
  <si>
    <t>ул.Дорожная,д.7</t>
  </si>
  <si>
    <t>ул.Дорожная,д.9</t>
  </si>
  <si>
    <t>ул.Клубная,д.5</t>
  </si>
  <si>
    <t>ул.Клубная,д.7</t>
  </si>
  <si>
    <t>ул.Клубная,д.9</t>
  </si>
  <si>
    <t>ул.Клубная,д.11</t>
  </si>
  <si>
    <t xml:space="preserve">ул.Ленина,д.1 </t>
  </si>
  <si>
    <t>ул.Ленина,д.2</t>
  </si>
  <si>
    <t>ул.Ленина,д.4</t>
  </si>
  <si>
    <t>ул.Ленина,д.6</t>
  </si>
  <si>
    <t>ул.Ленина,д.8</t>
  </si>
  <si>
    <t>ул.Ленина,д.9</t>
  </si>
  <si>
    <t>ул.Ленина,д.10</t>
  </si>
  <si>
    <t>ул.Ленина,д.11</t>
  </si>
  <si>
    <t>ул.Ленина,д.12</t>
  </si>
  <si>
    <t>ул.Центральная,д.2</t>
  </si>
  <si>
    <t>ул.Центральная,д.12</t>
  </si>
  <si>
    <t>ул.Центральная,д.16</t>
  </si>
  <si>
    <t>ул.Центральная,д.18</t>
  </si>
  <si>
    <t>д.Барабаново</t>
  </si>
  <si>
    <t>21/10</t>
  </si>
  <si>
    <t>12/3</t>
  </si>
  <si>
    <t>-/4</t>
  </si>
  <si>
    <t>60/1</t>
  </si>
  <si>
    <t>2/1</t>
  </si>
  <si>
    <t>10/3</t>
  </si>
  <si>
    <t>13/4</t>
  </si>
  <si>
    <t>60/4</t>
  </si>
  <si>
    <t>4/2</t>
  </si>
  <si>
    <t>10/4</t>
  </si>
  <si>
    <t>-/2</t>
  </si>
  <si>
    <t>60/3</t>
  </si>
  <si>
    <t>2/2</t>
  </si>
  <si>
    <t>20/6</t>
  </si>
  <si>
    <t>12/4</t>
  </si>
  <si>
    <t>6/3</t>
  </si>
  <si>
    <t>60/2</t>
  </si>
  <si>
    <t>10/5</t>
  </si>
  <si>
    <t>30/6</t>
  </si>
  <si>
    <t>`2/1</t>
  </si>
  <si>
    <t>`4/2</t>
  </si>
  <si>
    <t>`3/2</t>
  </si>
  <si>
    <t>`2/</t>
  </si>
  <si>
    <t>`10/3</t>
  </si>
  <si>
    <t>Консервация системы отопления</t>
  </si>
  <si>
    <t>регулировка и наладка центрального отопления</t>
  </si>
  <si>
    <t>удовлетв.</t>
  </si>
  <si>
    <t>ул.Садовая,д.16 (кв.2)</t>
  </si>
  <si>
    <t>ул.Садовая,д.10 (кв.1)</t>
  </si>
  <si>
    <t>ул.Садовая,д.18 (кв.1)</t>
  </si>
  <si>
    <t>ул.Садовая,д.21 (кв.1)</t>
  </si>
  <si>
    <t>удовл.</t>
  </si>
  <si>
    <t>28/14</t>
  </si>
  <si>
    <t>8/3</t>
  </si>
  <si>
    <t>1,5/4</t>
  </si>
  <si>
    <t>9,6/6</t>
  </si>
  <si>
    <t>4,5/2</t>
  </si>
  <si>
    <t>1,5/1</t>
  </si>
  <si>
    <t>3/6</t>
  </si>
  <si>
    <t>14,4/9</t>
  </si>
  <si>
    <t>12,8/8</t>
  </si>
  <si>
    <t>4,5/1</t>
  </si>
  <si>
    <t>1,5/6</t>
  </si>
  <si>
    <t>12/2</t>
  </si>
  <si>
    <t>4/4</t>
  </si>
  <si>
    <t>2,5/1</t>
  </si>
  <si>
    <t>14/4</t>
  </si>
  <si>
    <t>24/12</t>
  </si>
  <si>
    <t>15/4</t>
  </si>
  <si>
    <t>3/2</t>
  </si>
  <si>
    <t>1/1</t>
  </si>
  <si>
    <t>12/6</t>
  </si>
  <si>
    <t>2/4</t>
  </si>
  <si>
    <t>8/4</t>
  </si>
  <si>
    <t>18/9</t>
  </si>
  <si>
    <t>18/8</t>
  </si>
  <si>
    <t>2,5/</t>
  </si>
  <si>
    <t>16/8</t>
  </si>
  <si>
    <t>8/1</t>
  </si>
  <si>
    <t>15/10</t>
  </si>
  <si>
    <t>9/3</t>
  </si>
  <si>
    <t>10/6</t>
  </si>
  <si>
    <t>8/2</t>
  </si>
  <si>
    <t>кап.ремонт 100%</t>
  </si>
  <si>
    <t>14/7</t>
  </si>
  <si>
    <t>100/7</t>
  </si>
  <si>
    <t>8/6</t>
  </si>
  <si>
    <t>5/2</t>
  </si>
  <si>
    <t>10/2</t>
  </si>
  <si>
    <t>17/8</t>
  </si>
  <si>
    <t>24/11</t>
  </si>
  <si>
    <t>20/1</t>
  </si>
  <si>
    <t>16/5</t>
  </si>
  <si>
    <t>21/6</t>
  </si>
  <si>
    <t xml:space="preserve">Кап.ремонт 100%                  </t>
  </si>
  <si>
    <t>20/4</t>
  </si>
  <si>
    <t>5/6</t>
  </si>
  <si>
    <t>62/4</t>
  </si>
  <si>
    <t>факт выполнения</t>
  </si>
  <si>
    <t>Расходы</t>
  </si>
  <si>
    <t>расходы на прочистку вентиляционных каналав и дымоходов</t>
  </si>
  <si>
    <t>расходы на косметический ремонт подъездов</t>
  </si>
  <si>
    <t>расходы на техническое обследование вводных газопроводов и оборудования(общее имущество)</t>
  </si>
  <si>
    <t>снят с обслуживания</t>
  </si>
  <si>
    <t xml:space="preserve">     План   Подметание полов в местах общего пользования,                      м2</t>
  </si>
  <si>
    <t xml:space="preserve"> План  мойка полов в местах общего пользования,                      м2</t>
  </si>
  <si>
    <t xml:space="preserve">  План  уборка мусора с придомовой территории,                м2                           </t>
  </si>
  <si>
    <t xml:space="preserve">  План  Подрезка кустарников и деревьев,                        м.п.</t>
  </si>
  <si>
    <t xml:space="preserve">  План  Уборка, сдвижка и вывоз снега с придомовой территории,                                             м2</t>
  </si>
  <si>
    <t xml:space="preserve">  План  Окос газонов на придомовой территории,                             м2</t>
  </si>
  <si>
    <t xml:space="preserve">  План  Сбивание наледей и сосулек,                                                                                                                                                                  м2</t>
  </si>
  <si>
    <t xml:space="preserve">  План  Отогревание ливневой канализации,                    шт</t>
  </si>
  <si>
    <t xml:space="preserve">  План  Мягкая (рулонная) м2</t>
  </si>
  <si>
    <t xml:space="preserve">  План  шиферная м2</t>
  </si>
  <si>
    <t xml:space="preserve">  План  Прокладка трубопроводов из водогазпроводных труб д-15мм,                                 п.м.</t>
  </si>
  <si>
    <t xml:space="preserve">  План  Прокладка трубопроводов из водогазпроводных труб д-20мм,                          п.м.</t>
  </si>
  <si>
    <t xml:space="preserve">  План  Прокладка трубопроводов из водогазпроводных труб д-25мм,                            п.м.</t>
  </si>
  <si>
    <t xml:space="preserve">  План  Прокладка трубопроводов из водогазпроводных труб д-32мм,                                        п.м.</t>
  </si>
  <si>
    <t xml:space="preserve">   План  Прокладка трубопроводов из водогазпроводных труб д-40мм,                                         п.м.</t>
  </si>
  <si>
    <t xml:space="preserve"> План  Прокладка трубопроводов из водогазпроводных труб д-50мм,                          п.м.</t>
  </si>
  <si>
    <t xml:space="preserve">  План  Прокладка трубопроводов из водогазпроводных труб д-76мм,                                п.м.</t>
  </si>
  <si>
    <t xml:space="preserve">  План  Прокладка трубопроводов из водогазпроводных труб д-100мм,                                       п.м.</t>
  </si>
  <si>
    <t xml:space="preserve">  План Д-50</t>
  </si>
  <si>
    <t xml:space="preserve"> План Д-80</t>
  </si>
  <si>
    <t xml:space="preserve"> План  Д-100</t>
  </si>
  <si>
    <t xml:space="preserve"> План  Д-15</t>
  </si>
  <si>
    <t xml:space="preserve">  План  Д-20</t>
  </si>
  <si>
    <t xml:space="preserve">   План  Д-25</t>
  </si>
  <si>
    <t xml:space="preserve"> План  Д-32</t>
  </si>
  <si>
    <t xml:space="preserve">  План  Д-40</t>
  </si>
  <si>
    <t xml:space="preserve">  План  Д-50</t>
  </si>
  <si>
    <t xml:space="preserve">  План  Д-80</t>
  </si>
  <si>
    <t xml:space="preserve">  План Д-100</t>
  </si>
  <si>
    <t xml:space="preserve">  План  Д-15</t>
  </si>
  <si>
    <t xml:space="preserve"> План Д-20</t>
  </si>
  <si>
    <t xml:space="preserve">  План  Д-25</t>
  </si>
  <si>
    <t xml:space="preserve">  План  Д-32</t>
  </si>
  <si>
    <t xml:space="preserve"> План Д-40</t>
  </si>
  <si>
    <t xml:space="preserve"> План  Д-50</t>
  </si>
  <si>
    <t xml:space="preserve">   План    д-15-д100</t>
  </si>
  <si>
    <t xml:space="preserve">   План  д-15д-100</t>
  </si>
  <si>
    <t xml:space="preserve">  План  врезка в действующие сети трубопроводов д-15,                         шт.</t>
  </si>
  <si>
    <t xml:space="preserve">  План  врезка в действующие сети трубопроводов д-20, шт.</t>
  </si>
  <si>
    <t xml:space="preserve">  План  врезка в действующие сети трубопроводов д-25, шт.</t>
  </si>
  <si>
    <t xml:space="preserve"> План  врезка в действующие сети трубопроводов д-32, шт.</t>
  </si>
  <si>
    <t xml:space="preserve">  План   врезка в действующие сети трубопроводов д-40, шт.</t>
  </si>
  <si>
    <t xml:space="preserve">   План   врезка в действующие сети трубопроводов д-50, шт.</t>
  </si>
  <si>
    <t xml:space="preserve">  План  врезка в действующие сети трубопроводов д-76, шт.</t>
  </si>
  <si>
    <t xml:space="preserve">  План  врезка в действующие сети трубопроводов д-100, шт.</t>
  </si>
  <si>
    <t xml:space="preserve">  План   ремонт и утепление входных дверей и окон в местах общего пользования,                  м2</t>
  </si>
  <si>
    <t xml:space="preserve">  План  замена стекол в окнах местах общего пользования,                              м2</t>
  </si>
  <si>
    <t xml:space="preserve">  План  ремонт радиаторов, шт</t>
  </si>
  <si>
    <t xml:space="preserve">  План  замена радиаторов, шт</t>
  </si>
  <si>
    <t xml:space="preserve">  План  Герметизация, теплоизоляция межпанельных и иных швов,                                                п.м.</t>
  </si>
  <si>
    <t xml:space="preserve"> План  Ремонт и устранение неисправностей дымовых и вентиляционных каналов и труб, продухов в цоколях зданий, п.м./шт</t>
  </si>
  <si>
    <t xml:space="preserve">  План  Ремонт и устранение неисправностей на системах ливневой канализации и водоотвода,                            п.м./шт</t>
  </si>
  <si>
    <t xml:space="preserve">  План  Ремонт и устранение неисправностей на системах теплоснабжения и ГВС, п.м./шт</t>
  </si>
  <si>
    <t xml:space="preserve">  План  Ремонт и устранение неисправностей на системах водоснабжения и канализования, п.м./шт</t>
  </si>
  <si>
    <t xml:space="preserve"> План  замена труб канализационных д-50, п.м./шт</t>
  </si>
  <si>
    <t xml:space="preserve"> План  замена труб канализационных д-100. п.м./шт</t>
  </si>
  <si>
    <t xml:space="preserve">  План   Прочистка внутренней канализации, м2</t>
  </si>
  <si>
    <t xml:space="preserve">  План  Ремонт и устранение неисправностей на системах электроснабжения, п.м./шт</t>
  </si>
  <si>
    <t xml:space="preserve">  План   Демонтаж, монтаж скрытой (наружной) электропроводки, установка приборов, п.м./шт</t>
  </si>
  <si>
    <t xml:space="preserve"> План  Осушение подвалов и очистка их от мусора, ремонт приямков и входов в подвал. п.м/шт</t>
  </si>
  <si>
    <t xml:space="preserve"> План  Устранение поврежденных стен, ремонт разрушений и повреждений отделочного слоя, м2</t>
  </si>
  <si>
    <t xml:space="preserve"> План  Ремонт полов в местах общего пользования, м2</t>
  </si>
  <si>
    <t xml:space="preserve"> План  Косметический ремонт подъездов                         шт/м2</t>
  </si>
  <si>
    <t xml:space="preserve">  План  Ремонт и установка лавочек, п.м./шт</t>
  </si>
  <si>
    <t xml:space="preserve"> План  Ремонт, замена малых архитектурных форм, элементов благоустройства, спортивных и детских площадок, п.м./шт</t>
  </si>
  <si>
    <t xml:space="preserve"> План  Ремонт элементов фундамента, п.м./шт</t>
  </si>
  <si>
    <t xml:space="preserve"> План  Ремонт и замена доводчиков, шт</t>
  </si>
  <si>
    <t xml:space="preserve"> План    Ремонт каменных, кирпичных, железобетонных стен, перегородок, окон, балконов, козырьков, лоджий, полов, перекрытий, дверей, лестниц</t>
  </si>
  <si>
    <t xml:space="preserve"> План   Консервация системы отопления</t>
  </si>
  <si>
    <t xml:space="preserve">  План  Регулировка и наладка центрального отопления</t>
  </si>
  <si>
    <t xml:space="preserve"> План  Промывка и опресовка центрального отопления, раз</t>
  </si>
  <si>
    <t xml:space="preserve">  План  Утепление труб центрального отопления, п.м.</t>
  </si>
  <si>
    <t xml:space="preserve">  План  Устранение неисправностей в системе ХВС и отопления, шт</t>
  </si>
  <si>
    <t xml:space="preserve">  План  замена газового котла, шт</t>
  </si>
  <si>
    <t xml:space="preserve">  План  регулировка и наладка газового котла, шт</t>
  </si>
  <si>
    <t xml:space="preserve">  План  Набивка сальников в задвижках, шт</t>
  </si>
  <si>
    <t xml:space="preserve">  План  Проверка каналов канализационных вытяжек,шт</t>
  </si>
  <si>
    <t xml:space="preserve">  План  Кладка дымоходов на кровле h90см (1,75x0,38), шт</t>
  </si>
  <si>
    <t xml:space="preserve">  План  Проверка наличия тяги в дымовентиляционных каналах, шт</t>
  </si>
  <si>
    <t xml:space="preserve">  План  Ремонт отмосток, м2</t>
  </si>
  <si>
    <t xml:space="preserve">  План  Изготовление и установка зонтов над вытяжкой, шт</t>
  </si>
  <si>
    <t xml:space="preserve">  План Ремонт ступеней, м2</t>
  </si>
  <si>
    <t xml:space="preserve"> План  Ремонт поручней</t>
  </si>
  <si>
    <t xml:space="preserve"> План  Ремонт площадок перед подъездом, м2</t>
  </si>
  <si>
    <t xml:space="preserve">  План  Ремонт вытяжки (кирпичная кладка), шт</t>
  </si>
  <si>
    <t xml:space="preserve">   План  Ревизия электрических щитков, шт</t>
  </si>
  <si>
    <t xml:space="preserve"> План  Замена эл.лампочек, шт.</t>
  </si>
  <si>
    <t xml:space="preserve">  План  Замена выключателей, розеток, патронов, шт</t>
  </si>
  <si>
    <t xml:space="preserve"> План  Восстановление работоспособности электропроводки, м2</t>
  </si>
  <si>
    <t xml:space="preserve">  План  Демонтаж старой проводки, м2</t>
  </si>
  <si>
    <t xml:space="preserve">  План  Укрепление водосточных труб, шт</t>
  </si>
  <si>
    <t xml:space="preserve">  План  Прокладка металлрукава в тех.под.квартир, м2</t>
  </si>
  <si>
    <t xml:space="preserve"> План  Ремонт, покраска дверей, шт</t>
  </si>
  <si>
    <t xml:space="preserve"> План  Мытье окон, стен, удаление паутины, р/месяц</t>
  </si>
  <si>
    <t xml:space="preserve"> План  Проверка неисправностей слуховых окон, шт</t>
  </si>
  <si>
    <t xml:space="preserve">  План  Утепление окон, шт</t>
  </si>
  <si>
    <t xml:space="preserve"> План    укрепление парапета на крыше м.п.</t>
  </si>
  <si>
    <t xml:space="preserve">  План  Проверка состояния продухов в цоколях зданий, шт</t>
  </si>
  <si>
    <t xml:space="preserve">   План  Смена, ремонт  входной двери в подъезд, шт.</t>
  </si>
  <si>
    <t xml:space="preserve"> План  Снятие пружин на входной двери, шт</t>
  </si>
  <si>
    <t xml:space="preserve">  План  Покраска газопроводов,                       м.п.</t>
  </si>
  <si>
    <t xml:space="preserve">  План  Прочистка канализации в подвале, п.м.</t>
  </si>
  <si>
    <t xml:space="preserve">  План  Очистка кровли от мусора, м2</t>
  </si>
  <si>
    <t xml:space="preserve">  План  Очистка подвала от мусора, м.п.</t>
  </si>
  <si>
    <t xml:space="preserve"> План  Очистка крыши от наледи и снега, м2</t>
  </si>
  <si>
    <t xml:space="preserve">  План  Бурение стены для протяжки метал.рукава в 4 жилы, шт</t>
  </si>
  <si>
    <t xml:space="preserve">  План  Прочистка вентиляционных каналов (дымоходов)</t>
  </si>
  <si>
    <t xml:space="preserve"> План  Устранение засоров, п.м./шт</t>
  </si>
  <si>
    <t xml:space="preserve"> План  Чистка бойлеров, шт</t>
  </si>
  <si>
    <t xml:space="preserve">  План  Покраска бельевой площадки, м2</t>
  </si>
  <si>
    <t xml:space="preserve"> План  Смена прокладок в водопроводных кранах, шт</t>
  </si>
  <si>
    <t xml:space="preserve">  План  Покраска детской площадки, м2</t>
  </si>
  <si>
    <t xml:space="preserve">  План  Установка баллонов под цветы, шт</t>
  </si>
  <si>
    <t xml:space="preserve">  План  Покраска урн, шт</t>
  </si>
  <si>
    <t xml:space="preserve">  План  Покраска лавочек, шт</t>
  </si>
  <si>
    <t xml:space="preserve">  План  Сбор, вывоз и захоронение ТБО, м3</t>
  </si>
  <si>
    <t>22/10</t>
  </si>
  <si>
    <t>11/3</t>
  </si>
  <si>
    <t>15/5</t>
  </si>
  <si>
    <t>22/6</t>
  </si>
  <si>
    <t>22/7</t>
  </si>
  <si>
    <t>20/10</t>
  </si>
  <si>
    <t>13/3</t>
  </si>
  <si>
    <t>26/7</t>
  </si>
  <si>
    <t>7/6</t>
  </si>
  <si>
    <t>25/6</t>
  </si>
  <si>
    <t>-/3</t>
  </si>
  <si>
    <t>35/7</t>
  </si>
  <si>
    <t xml:space="preserve">  План  Замена домового эл.счетчика</t>
  </si>
  <si>
    <t>план замена эл.кабеля</t>
  </si>
  <si>
    <t>50/1</t>
  </si>
  <si>
    <t>70/1</t>
  </si>
  <si>
    <t>140/1</t>
  </si>
  <si>
    <t>30/1</t>
  </si>
  <si>
    <t>ул.Строительная д4</t>
  </si>
  <si>
    <t>ул.Строительная д6</t>
  </si>
  <si>
    <t>100/1</t>
  </si>
  <si>
    <t>4/1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</si>
</sst>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Arial Cyr"/>
      <family val="0"/>
    </font>
    <font>
      <sz val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0" xfId="0" applyFont="1" applyBorder="1" applyAlignment="1" quotePrefix="1">
      <alignment horizontal="right" vertical="center" wrapText="1"/>
    </xf>
    <xf numFmtId="0" fontId="1" fillId="0" borderId="17" xfId="0" applyFont="1" applyBorder="1" applyAlignment="1" quotePrefix="1">
      <alignment horizontal="right" vertical="center" wrapText="1"/>
    </xf>
    <xf numFmtId="0" fontId="1" fillId="0" borderId="11" xfId="0" applyFont="1" applyBorder="1" applyAlignment="1" quotePrefix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 quotePrefix="1">
      <alignment horizontal="center" vertical="center" wrapText="1"/>
    </xf>
    <xf numFmtId="16" fontId="1" fillId="0" borderId="10" xfId="0" applyNumberFormat="1" applyFont="1" applyBorder="1" applyAlignment="1" quotePrefix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right" vertical="center" wrapText="1"/>
    </xf>
    <xf numFmtId="0" fontId="1" fillId="0" borderId="11" xfId="0" applyFont="1" applyBorder="1" applyAlignment="1" quotePrefix="1">
      <alignment horizontal="right" vertical="center" wrapText="1"/>
    </xf>
    <xf numFmtId="0" fontId="1" fillId="0" borderId="17" xfId="0" applyFont="1" applyBorder="1" applyAlignment="1" quotePrefix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3" xfId="0" applyFont="1" applyBorder="1" applyAlignment="1" quotePrefix="1">
      <alignment horizontal="right" vertical="center" wrapText="1"/>
    </xf>
    <xf numFmtId="0" fontId="1" fillId="0" borderId="19" xfId="0" applyFont="1" applyBorder="1" applyAlignment="1" quotePrefix="1">
      <alignment horizontal="right" vertical="center" wrapText="1"/>
    </xf>
    <xf numFmtId="0" fontId="5" fillId="0" borderId="15" xfId="0" applyFont="1" applyBorder="1" applyAlignment="1">
      <alignment horizontal="right" vertical="center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6" fontId="1" fillId="0" borderId="10" xfId="0" applyNumberFormat="1" applyFont="1" applyBorder="1" applyAlignment="1" quotePrefix="1">
      <alignment horizontal="right" vertical="center" wrapText="1"/>
    </xf>
    <xf numFmtId="0" fontId="3" fillId="0" borderId="10" xfId="0" applyFont="1" applyBorder="1" applyAlignment="1">
      <alignment horizontal="center" vertical="center" textRotation="180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180" wrapText="1"/>
    </xf>
    <xf numFmtId="0" fontId="3" fillId="0" borderId="22" xfId="0" applyFont="1" applyBorder="1" applyAlignment="1">
      <alignment horizontal="center" vertical="center" textRotation="180" wrapText="1"/>
    </xf>
    <xf numFmtId="0" fontId="3" fillId="0" borderId="15" xfId="0" applyFont="1" applyBorder="1" applyAlignment="1">
      <alignment horizontal="center" vertical="center" textRotation="180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4" xfId="0" applyFont="1" applyBorder="1" applyAlignment="1" quotePrefix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textRotation="180" wrapText="1"/>
    </xf>
    <xf numFmtId="0" fontId="3" fillId="0" borderId="17" xfId="0" applyFont="1" applyBorder="1" applyAlignment="1">
      <alignment horizontal="center" vertical="center" textRotation="180" wrapText="1"/>
    </xf>
    <xf numFmtId="0" fontId="3" fillId="0" borderId="18" xfId="0" applyFont="1" applyBorder="1" applyAlignment="1">
      <alignment horizontal="center" vertical="center" textRotation="180" wrapText="1"/>
    </xf>
    <xf numFmtId="0" fontId="7" fillId="0" borderId="3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 quotePrefix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180" wrapText="1"/>
    </xf>
    <xf numFmtId="0" fontId="3" fillId="0" borderId="22" xfId="0" applyFont="1" applyBorder="1" applyAlignment="1">
      <alignment horizontal="center" vertical="center" textRotation="180" wrapText="1"/>
    </xf>
    <xf numFmtId="0" fontId="3" fillId="0" borderId="15" xfId="0" applyFont="1" applyBorder="1" applyAlignment="1">
      <alignment horizontal="center" vertical="center" textRotation="180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J83"/>
  <sheetViews>
    <sheetView tabSelected="1" zoomScalePageLayoutView="0" workbookViewId="0" topLeftCell="A1">
      <pane xSplit="18780" topLeftCell="P1" activePane="topLeft" state="split"/>
      <selection pane="topLeft" activeCell="IF91" sqref="IF91"/>
      <selection pane="topRight" activeCell="P1" sqref="P1"/>
    </sheetView>
  </sheetViews>
  <sheetFormatPr defaultColWidth="15.00390625" defaultRowHeight="15"/>
  <cols>
    <col min="1" max="1" width="8.8515625" style="14" customWidth="1"/>
    <col min="2" max="2" width="20.140625" style="14" customWidth="1"/>
    <col min="3" max="3" width="11.57421875" style="15" customWidth="1"/>
    <col min="4" max="4" width="10.7109375" style="15" customWidth="1"/>
    <col min="5" max="5" width="10.57421875" style="15" customWidth="1"/>
    <col min="6" max="6" width="10.7109375" style="15" customWidth="1"/>
    <col min="7" max="7" width="9.421875" style="15" customWidth="1"/>
    <col min="8" max="8" width="10.8515625" style="15" customWidth="1"/>
    <col min="9" max="9" width="11.7109375" style="14" customWidth="1"/>
    <col min="10" max="10" width="10.8515625" style="14" customWidth="1"/>
    <col min="11" max="11" width="12.28125" style="14" customWidth="1"/>
    <col min="12" max="12" width="11.00390625" style="14" customWidth="1"/>
    <col min="13" max="13" width="9.421875" style="14" customWidth="1"/>
    <col min="14" max="14" width="11.28125" style="14" customWidth="1"/>
    <col min="15" max="16" width="10.8515625" style="14" customWidth="1"/>
    <col min="17" max="17" width="11.57421875" style="14" customWidth="1"/>
    <col min="18" max="18" width="10.8515625" style="14" customWidth="1"/>
    <col min="19" max="19" width="10.00390625" style="14" customWidth="1"/>
    <col min="20" max="20" width="11.00390625" style="14" customWidth="1"/>
    <col min="21" max="21" width="10.00390625" style="14" customWidth="1"/>
    <col min="22" max="22" width="10.8515625" style="14" customWidth="1"/>
    <col min="23" max="23" width="10.7109375" style="15" customWidth="1"/>
    <col min="24" max="24" width="11.140625" style="15" customWidth="1"/>
    <col min="25" max="25" width="10.7109375" style="14" customWidth="1"/>
    <col min="26" max="27" width="11.00390625" style="14" customWidth="1"/>
    <col min="28" max="28" width="10.7109375" style="14" customWidth="1"/>
    <col min="29" max="29" width="10.8515625" style="14" customWidth="1"/>
    <col min="30" max="30" width="10.7109375" style="14" customWidth="1"/>
    <col min="31" max="32" width="10.8515625" style="14" customWidth="1"/>
    <col min="33" max="34" width="10.7109375" style="14" customWidth="1"/>
    <col min="35" max="35" width="10.421875" style="14" customWidth="1"/>
    <col min="36" max="36" width="10.7109375" style="14" customWidth="1"/>
    <col min="37" max="37" width="10.57421875" style="14" customWidth="1"/>
    <col min="38" max="38" width="10.8515625" style="14" customWidth="1"/>
    <col min="39" max="40" width="7.00390625" style="14" customWidth="1"/>
    <col min="41" max="42" width="6.57421875" style="14" customWidth="1"/>
    <col min="43" max="44" width="6.8515625" style="14" customWidth="1"/>
    <col min="45" max="46" width="6.57421875" style="14" customWidth="1"/>
    <col min="47" max="48" width="6.421875" style="14" customWidth="1"/>
    <col min="49" max="50" width="6.28125" style="14" customWidth="1"/>
    <col min="51" max="52" width="6.57421875" style="14" customWidth="1"/>
    <col min="53" max="54" width="6.421875" style="14" customWidth="1"/>
    <col min="55" max="56" width="7.140625" style="14" customWidth="1"/>
    <col min="57" max="58" width="5.57421875" style="14" customWidth="1"/>
    <col min="59" max="62" width="6.00390625" style="14" customWidth="1"/>
    <col min="63" max="64" width="5.7109375" style="14" customWidth="1"/>
    <col min="65" max="66" width="6.421875" style="15" customWidth="1"/>
    <col min="67" max="68" width="6.00390625" style="15" customWidth="1"/>
    <col min="69" max="70" width="6.57421875" style="14" customWidth="1"/>
    <col min="71" max="72" width="5.00390625" style="14" customWidth="1"/>
    <col min="73" max="74" width="5.7109375" style="14" customWidth="1"/>
    <col min="75" max="75" width="8.7109375" style="14" customWidth="1"/>
    <col min="76" max="76" width="10.7109375" style="14" customWidth="1"/>
    <col min="77" max="77" width="7.8515625" style="14" customWidth="1"/>
    <col min="78" max="78" width="10.8515625" style="14" customWidth="1"/>
    <col min="79" max="79" width="10.57421875" style="14" customWidth="1"/>
    <col min="80" max="80" width="11.00390625" style="14" customWidth="1"/>
    <col min="81" max="81" width="9.7109375" style="14" customWidth="1"/>
    <col min="82" max="82" width="10.7109375" style="14" customWidth="1"/>
    <col min="83" max="83" width="11.140625" style="14" customWidth="1"/>
    <col min="84" max="84" width="10.8515625" style="14" customWidth="1"/>
    <col min="85" max="85" width="10.140625" style="14" customWidth="1"/>
    <col min="86" max="86" width="10.8515625" style="14" customWidth="1"/>
    <col min="87" max="87" width="11.00390625" style="14" customWidth="1"/>
    <col min="88" max="88" width="10.57421875" style="14" customWidth="1"/>
    <col min="89" max="89" width="11.28125" style="14" customWidth="1"/>
    <col min="90" max="90" width="10.8515625" style="14" customWidth="1"/>
    <col min="91" max="91" width="11.7109375" style="14" customWidth="1"/>
    <col min="92" max="92" width="10.57421875" style="14" customWidth="1"/>
    <col min="93" max="93" width="11.00390625" style="14" customWidth="1"/>
    <col min="94" max="94" width="10.57421875" style="14" customWidth="1"/>
    <col min="95" max="95" width="12.28125" style="14" customWidth="1"/>
    <col min="96" max="96" width="10.7109375" style="14" customWidth="1"/>
    <col min="97" max="97" width="12.00390625" style="14" customWidth="1"/>
    <col min="98" max="98" width="11.140625" style="14" customWidth="1"/>
    <col min="99" max="102" width="10.7109375" style="14" customWidth="1"/>
    <col min="103" max="103" width="13.00390625" style="14" customWidth="1"/>
    <col min="104" max="104" width="11.421875" style="14" customWidth="1"/>
    <col min="105" max="105" width="11.8515625" style="14" customWidth="1"/>
    <col min="106" max="106" width="11.00390625" style="14" customWidth="1"/>
    <col min="107" max="107" width="11.421875" style="14" customWidth="1"/>
    <col min="108" max="108" width="10.7109375" style="14" customWidth="1"/>
    <col min="109" max="109" width="10.8515625" style="14" customWidth="1"/>
    <col min="110" max="110" width="11.140625" style="14" customWidth="1"/>
    <col min="111" max="111" width="12.28125" style="15" customWidth="1"/>
    <col min="112" max="112" width="10.7109375" style="15" customWidth="1"/>
    <col min="113" max="113" width="11.00390625" style="14" customWidth="1"/>
    <col min="114" max="114" width="10.57421875" style="14" customWidth="1"/>
    <col min="115" max="115" width="11.421875" style="14" customWidth="1"/>
    <col min="116" max="116" width="10.8515625" style="14" customWidth="1"/>
    <col min="117" max="117" width="12.00390625" style="14" customWidth="1"/>
    <col min="118" max="118" width="11.00390625" style="14" customWidth="1"/>
    <col min="119" max="119" width="11.421875" style="14" customWidth="1"/>
    <col min="120" max="120" width="11.140625" style="14" customWidth="1"/>
    <col min="121" max="121" width="15.28125" style="14" customWidth="1"/>
    <col min="122" max="122" width="11.421875" style="14" customWidth="1"/>
    <col min="123" max="123" width="14.140625" style="14" customWidth="1"/>
    <col min="124" max="124" width="11.00390625" style="14" customWidth="1"/>
    <col min="125" max="125" width="13.7109375" style="14" customWidth="1"/>
    <col min="126" max="126" width="11.00390625" style="14" customWidth="1"/>
    <col min="127" max="128" width="10.7109375" style="14" customWidth="1"/>
    <col min="129" max="129" width="13.421875" style="14" customWidth="1"/>
    <col min="130" max="130" width="10.7109375" style="14" customWidth="1"/>
    <col min="131" max="131" width="9.140625" style="14" customWidth="1"/>
    <col min="132" max="132" width="10.57421875" style="14" customWidth="1"/>
    <col min="133" max="133" width="11.140625" style="14" customWidth="1"/>
    <col min="134" max="134" width="10.7109375" style="14" customWidth="1"/>
    <col min="135" max="135" width="11.57421875" style="14" customWidth="1"/>
    <col min="136" max="136" width="11.00390625" style="14" customWidth="1"/>
    <col min="137" max="137" width="9.421875" style="14" customWidth="1"/>
    <col min="138" max="138" width="10.8515625" style="14" customWidth="1"/>
    <col min="139" max="139" width="12.421875" style="14" customWidth="1"/>
    <col min="140" max="140" width="11.140625" style="14" customWidth="1"/>
    <col min="141" max="141" width="11.28125" style="14" customWidth="1"/>
    <col min="142" max="142" width="11.00390625" style="14" customWidth="1"/>
    <col min="143" max="143" width="12.00390625" style="14" customWidth="1"/>
    <col min="144" max="144" width="11.00390625" style="14" customWidth="1"/>
    <col min="145" max="145" width="12.57421875" style="14" customWidth="1"/>
    <col min="146" max="146" width="10.57421875" style="14" customWidth="1"/>
    <col min="147" max="147" width="10.421875" style="14" customWidth="1"/>
    <col min="148" max="148" width="11.00390625" style="14" customWidth="1"/>
    <col min="149" max="149" width="14.140625" style="14" customWidth="1"/>
    <col min="150" max="150" width="10.8515625" style="14" customWidth="1"/>
    <col min="151" max="151" width="8.7109375" style="14" customWidth="1"/>
    <col min="152" max="152" width="10.8515625" style="14" customWidth="1"/>
    <col min="153" max="153" width="11.57421875" style="14" customWidth="1"/>
    <col min="154" max="155" width="10.8515625" style="14" customWidth="1"/>
    <col min="156" max="156" width="10.7109375" style="14" customWidth="1"/>
    <col min="157" max="157" width="11.7109375" style="14" customWidth="1"/>
    <col min="158" max="158" width="10.7109375" style="14" customWidth="1"/>
    <col min="159" max="160" width="10.8515625" style="14" customWidth="1"/>
    <col min="161" max="161" width="11.7109375" style="14" customWidth="1"/>
    <col min="162" max="162" width="11.140625" style="14" customWidth="1"/>
    <col min="163" max="163" width="10.00390625" style="14" customWidth="1"/>
    <col min="164" max="164" width="10.7109375" style="14" customWidth="1"/>
    <col min="165" max="165" width="9.140625" style="14" customWidth="1"/>
    <col min="166" max="166" width="11.28125" style="14" customWidth="1"/>
    <col min="167" max="167" width="9.140625" style="14" customWidth="1"/>
    <col min="168" max="168" width="11.28125" style="14" customWidth="1"/>
    <col min="169" max="169" width="9.140625" style="14" customWidth="1"/>
    <col min="170" max="172" width="10.57421875" style="14" customWidth="1"/>
    <col min="173" max="173" width="11.00390625" style="14" customWidth="1"/>
    <col min="174" max="174" width="11.28125" style="14" customWidth="1"/>
    <col min="175" max="175" width="9.7109375" style="14" customWidth="1"/>
    <col min="176" max="176" width="10.8515625" style="14" customWidth="1"/>
    <col min="177" max="179" width="11.00390625" style="14" customWidth="1"/>
    <col min="180" max="180" width="11.140625" style="14" customWidth="1"/>
    <col min="181" max="181" width="10.57421875" style="14" customWidth="1"/>
    <col min="182" max="182" width="11.140625" style="14" customWidth="1"/>
    <col min="183" max="183" width="11.00390625" style="14" customWidth="1"/>
    <col min="184" max="184" width="10.7109375" style="14" customWidth="1"/>
    <col min="185" max="185" width="12.140625" style="14" customWidth="1"/>
    <col min="186" max="186" width="11.00390625" style="14" customWidth="1"/>
    <col min="187" max="187" width="13.140625" style="14" customWidth="1"/>
    <col min="188" max="188" width="10.7109375" style="14" customWidth="1"/>
    <col min="189" max="189" width="9.00390625" style="14" customWidth="1"/>
    <col min="190" max="190" width="10.8515625" style="14" customWidth="1"/>
    <col min="191" max="191" width="11.00390625" style="14" customWidth="1"/>
    <col min="192" max="192" width="11.140625" style="14" customWidth="1"/>
    <col min="193" max="193" width="11.28125" style="14" customWidth="1"/>
    <col min="194" max="194" width="10.57421875" style="14" customWidth="1"/>
    <col min="195" max="195" width="10.28125" style="14" customWidth="1"/>
    <col min="196" max="196" width="11.28125" style="14" customWidth="1"/>
    <col min="197" max="197" width="12.00390625" style="14" customWidth="1"/>
    <col min="198" max="198" width="11.00390625" style="14" customWidth="1"/>
    <col min="199" max="199" width="11.28125" style="14" customWidth="1"/>
    <col min="200" max="200" width="11.00390625" style="14" customWidth="1"/>
    <col min="201" max="201" width="9.7109375" style="14" customWidth="1"/>
    <col min="202" max="204" width="10.7109375" style="14" customWidth="1"/>
    <col min="205" max="205" width="10.00390625" style="14" customWidth="1"/>
    <col min="206" max="206" width="11.140625" style="14" customWidth="1"/>
    <col min="207" max="208" width="11.28125" style="14" customWidth="1"/>
    <col min="209" max="209" width="9.7109375" style="14" customWidth="1"/>
    <col min="210" max="210" width="11.28125" style="14" customWidth="1"/>
    <col min="211" max="211" width="9.57421875" style="14" customWidth="1"/>
    <col min="212" max="212" width="11.140625" style="14" customWidth="1"/>
    <col min="213" max="213" width="12.140625" style="14" customWidth="1"/>
    <col min="214" max="214" width="11.00390625" style="14" customWidth="1"/>
    <col min="215" max="215" width="12.140625" style="14" customWidth="1"/>
    <col min="216" max="216" width="11.00390625" style="14" customWidth="1"/>
    <col min="217" max="218" width="11.7109375" style="14" customWidth="1"/>
    <col min="219" max="219" width="10.00390625" style="14" customWidth="1"/>
    <col min="220" max="220" width="11.28125" style="14" customWidth="1"/>
    <col min="221" max="221" width="9.140625" style="14" customWidth="1"/>
    <col min="222" max="222" width="10.7109375" style="14" customWidth="1"/>
    <col min="223" max="223" width="10.421875" style="14" customWidth="1"/>
    <col min="224" max="224" width="11.140625" style="14" customWidth="1"/>
    <col min="225" max="225" width="9.7109375" style="14" customWidth="1"/>
    <col min="226" max="226" width="10.8515625" style="14" customWidth="1"/>
    <col min="227" max="227" width="11.57421875" style="14" customWidth="1"/>
    <col min="228" max="228" width="11.00390625" style="14" customWidth="1"/>
    <col min="229" max="230" width="10.8515625" style="14" customWidth="1"/>
    <col min="231" max="231" width="9.7109375" style="14" customWidth="1"/>
    <col min="232" max="232" width="11.140625" style="14" customWidth="1"/>
    <col min="233" max="233" width="10.00390625" style="14" customWidth="1"/>
    <col min="234" max="234" width="11.00390625" style="14" customWidth="1"/>
    <col min="235" max="235" width="10.57421875" style="14" customWidth="1"/>
    <col min="236" max="236" width="11.00390625" style="14" customWidth="1"/>
    <col min="237" max="238" width="9.7109375" style="14" customWidth="1"/>
    <col min="239" max="239" width="10.28125" style="14" customWidth="1"/>
    <col min="240" max="240" width="11.28125" style="14" customWidth="1"/>
    <col min="241" max="241" width="13.421875" style="14" customWidth="1"/>
    <col min="242" max="242" width="12.00390625" style="14" customWidth="1"/>
    <col min="243" max="16384" width="15.00390625" style="14" customWidth="1"/>
  </cols>
  <sheetData>
    <row r="2" spans="3:112" s="1" customFormat="1" ht="15" customHeight="1">
      <c r="C2" s="2"/>
      <c r="D2" s="2"/>
      <c r="E2" s="2"/>
      <c r="F2" s="2"/>
      <c r="G2" s="2"/>
      <c r="H2" s="2"/>
      <c r="W2" s="2"/>
      <c r="X2" s="2"/>
      <c r="BM2" s="2"/>
      <c r="BN2" s="2"/>
      <c r="BO2" s="2"/>
      <c r="BP2" s="2"/>
      <c r="DG2" s="2"/>
      <c r="DH2" s="2"/>
    </row>
    <row r="3" spans="1:30" ht="38.25" customHeight="1">
      <c r="A3" s="1"/>
      <c r="B3" s="1"/>
      <c r="C3" s="2"/>
      <c r="D3" s="2"/>
      <c r="E3" s="2"/>
      <c r="F3" s="2"/>
      <c r="G3" s="2"/>
      <c r="H3" s="2"/>
      <c r="I3" s="142" t="s">
        <v>48</v>
      </c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61"/>
    </row>
    <row r="4" spans="9:30" ht="44.25" customHeight="1">
      <c r="I4" s="142" t="s">
        <v>0</v>
      </c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61"/>
    </row>
    <row r="5" ht="15" customHeight="1" thickBot="1"/>
    <row r="6" spans="1:243" ht="37.5" customHeight="1" thickBot="1">
      <c r="A6" s="143" t="s">
        <v>1</v>
      </c>
      <c r="B6" s="145" t="s">
        <v>2</v>
      </c>
      <c r="C6" s="138" t="s">
        <v>3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  <c r="R6" s="64"/>
      <c r="S6" s="149" t="s">
        <v>4</v>
      </c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  <c r="ID6" s="95"/>
      <c r="IE6" s="100"/>
      <c r="IF6" s="5"/>
      <c r="IG6" s="5"/>
      <c r="IH6" s="5"/>
      <c r="II6" s="5"/>
    </row>
    <row r="7" spans="1:243" ht="84.75" customHeight="1" thickBot="1">
      <c r="A7" s="144"/>
      <c r="B7" s="146"/>
      <c r="C7" s="148" t="s">
        <v>167</v>
      </c>
      <c r="D7" s="78"/>
      <c r="E7" s="117" t="s">
        <v>168</v>
      </c>
      <c r="F7" s="52"/>
      <c r="G7" s="117" t="s">
        <v>169</v>
      </c>
      <c r="H7" s="52"/>
      <c r="I7" s="117" t="s">
        <v>170</v>
      </c>
      <c r="J7" s="52"/>
      <c r="K7" s="117" t="s">
        <v>171</v>
      </c>
      <c r="L7" s="52"/>
      <c r="M7" s="117" t="s">
        <v>172</v>
      </c>
      <c r="N7" s="52"/>
      <c r="O7" s="117" t="s">
        <v>173</v>
      </c>
      <c r="P7" s="56"/>
      <c r="Q7" s="135" t="s">
        <v>174</v>
      </c>
      <c r="R7" s="68"/>
      <c r="S7" s="137" t="s">
        <v>5</v>
      </c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9"/>
      <c r="CZ7" s="59"/>
      <c r="DA7" s="138" t="s">
        <v>6</v>
      </c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  <c r="ID7" s="95"/>
      <c r="IE7" s="100"/>
      <c r="IF7" s="5"/>
      <c r="IG7" s="105" t="s">
        <v>162</v>
      </c>
      <c r="IH7" s="5"/>
      <c r="II7" s="5"/>
    </row>
    <row r="8" spans="1:243" ht="28.5" customHeight="1" thickBot="1">
      <c r="A8" s="144"/>
      <c r="B8" s="146"/>
      <c r="C8" s="115"/>
      <c r="D8" s="63"/>
      <c r="E8" s="112"/>
      <c r="F8" s="53"/>
      <c r="G8" s="112"/>
      <c r="H8" s="53"/>
      <c r="I8" s="112"/>
      <c r="J8" s="53"/>
      <c r="K8" s="112"/>
      <c r="L8" s="53"/>
      <c r="M8" s="112"/>
      <c r="N8" s="53"/>
      <c r="O8" s="112"/>
      <c r="P8" s="57"/>
      <c r="Q8" s="123"/>
      <c r="R8" s="57"/>
      <c r="S8" s="125" t="s">
        <v>7</v>
      </c>
      <c r="T8" s="126"/>
      <c r="U8" s="127"/>
      <c r="V8" s="62"/>
      <c r="W8" s="125" t="s">
        <v>8</v>
      </c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5" t="s">
        <v>9</v>
      </c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7"/>
      <c r="BD8" s="62"/>
      <c r="BE8" s="125" t="s">
        <v>10</v>
      </c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62"/>
      <c r="BW8" s="128" t="s">
        <v>11</v>
      </c>
      <c r="BX8" s="69"/>
      <c r="BY8" s="130" t="s">
        <v>12</v>
      </c>
      <c r="BZ8" s="35"/>
      <c r="CA8" s="114" t="s">
        <v>204</v>
      </c>
      <c r="CB8" s="63"/>
      <c r="CC8" s="111" t="s">
        <v>205</v>
      </c>
      <c r="CD8" s="53"/>
      <c r="CE8" s="111" t="s">
        <v>206</v>
      </c>
      <c r="CF8" s="53"/>
      <c r="CG8" s="111" t="s">
        <v>207</v>
      </c>
      <c r="CH8" s="53"/>
      <c r="CI8" s="111" t="s">
        <v>208</v>
      </c>
      <c r="CJ8" s="53"/>
      <c r="CK8" s="111" t="s">
        <v>209</v>
      </c>
      <c r="CL8" s="53"/>
      <c r="CM8" s="111" t="s">
        <v>210</v>
      </c>
      <c r="CN8" s="53"/>
      <c r="CO8" s="111" t="s">
        <v>211</v>
      </c>
      <c r="CP8" s="53"/>
      <c r="CQ8" s="111" t="s">
        <v>212</v>
      </c>
      <c r="CR8" s="53"/>
      <c r="CS8" s="111" t="s">
        <v>213</v>
      </c>
      <c r="CT8" s="53"/>
      <c r="CU8" s="111" t="s">
        <v>214</v>
      </c>
      <c r="CV8" s="53"/>
      <c r="CW8" s="111" t="s">
        <v>215</v>
      </c>
      <c r="CX8" s="53"/>
      <c r="CY8" s="111" t="s">
        <v>216</v>
      </c>
      <c r="CZ8" s="63"/>
      <c r="DA8" s="114" t="s">
        <v>217</v>
      </c>
      <c r="DB8" s="63"/>
      <c r="DC8" s="111" t="s">
        <v>218</v>
      </c>
      <c r="DD8" s="53"/>
      <c r="DE8" s="111" t="s">
        <v>219</v>
      </c>
      <c r="DF8" s="57"/>
      <c r="DG8" s="135" t="s">
        <v>220</v>
      </c>
      <c r="DH8" s="56"/>
      <c r="DI8" s="117" t="s">
        <v>221</v>
      </c>
      <c r="DJ8" s="52"/>
      <c r="DK8" s="117" t="s">
        <v>222</v>
      </c>
      <c r="DL8" s="52"/>
      <c r="DM8" s="117" t="s">
        <v>223</v>
      </c>
      <c r="DN8" s="53"/>
      <c r="DO8" s="111" t="s">
        <v>224</v>
      </c>
      <c r="DP8" s="53"/>
      <c r="DQ8" s="111" t="s">
        <v>225</v>
      </c>
      <c r="DR8" s="53"/>
      <c r="DS8" s="111" t="s">
        <v>226</v>
      </c>
      <c r="DT8" s="53"/>
      <c r="DU8" s="111" t="s">
        <v>227</v>
      </c>
      <c r="DV8" s="53"/>
      <c r="DW8" s="111" t="s">
        <v>228</v>
      </c>
      <c r="DX8" s="53"/>
      <c r="DY8" s="111" t="s">
        <v>229</v>
      </c>
      <c r="DZ8" s="53"/>
      <c r="EA8" s="111" t="s">
        <v>230</v>
      </c>
      <c r="EB8" s="53"/>
      <c r="EC8" s="111" t="s">
        <v>231</v>
      </c>
      <c r="ED8" s="53"/>
      <c r="EE8" s="111" t="s">
        <v>232</v>
      </c>
      <c r="EF8" s="53"/>
      <c r="EG8" s="117" t="s">
        <v>233</v>
      </c>
      <c r="EH8" s="55"/>
      <c r="EI8" s="111" t="s">
        <v>234</v>
      </c>
      <c r="EJ8" s="53"/>
      <c r="EK8" s="117" t="s">
        <v>235</v>
      </c>
      <c r="EL8" s="52"/>
      <c r="EM8" s="117" t="s">
        <v>236</v>
      </c>
      <c r="EN8" s="54"/>
      <c r="EO8" s="117" t="s">
        <v>237</v>
      </c>
      <c r="EP8" s="54"/>
      <c r="EQ8" s="117" t="s">
        <v>238</v>
      </c>
      <c r="ER8" s="54"/>
      <c r="ES8" s="117" t="s">
        <v>239</v>
      </c>
      <c r="ET8" s="54"/>
      <c r="EU8" s="117" t="s">
        <v>240</v>
      </c>
      <c r="EV8" s="54"/>
      <c r="EW8" s="117" t="s">
        <v>241</v>
      </c>
      <c r="EX8" s="54"/>
      <c r="EY8" s="117" t="s">
        <v>242</v>
      </c>
      <c r="EZ8" s="54"/>
      <c r="FA8" s="117" t="s">
        <v>243</v>
      </c>
      <c r="FB8" s="54"/>
      <c r="FC8" s="117" t="s">
        <v>244</v>
      </c>
      <c r="FD8" s="54"/>
      <c r="FE8" s="117" t="s">
        <v>245</v>
      </c>
      <c r="FF8" s="55"/>
      <c r="FG8" s="111" t="s">
        <v>246</v>
      </c>
      <c r="FH8" s="53"/>
      <c r="FI8" s="117" t="s">
        <v>247</v>
      </c>
      <c r="FJ8" s="54"/>
      <c r="FK8" s="111" t="s">
        <v>248</v>
      </c>
      <c r="FL8" s="55"/>
      <c r="FM8" s="117" t="s">
        <v>249</v>
      </c>
      <c r="FN8" s="52"/>
      <c r="FO8" s="117" t="s">
        <v>250</v>
      </c>
      <c r="FP8" s="52"/>
      <c r="FQ8" s="117" t="s">
        <v>251</v>
      </c>
      <c r="FR8" s="54"/>
      <c r="FS8" s="117" t="s">
        <v>252</v>
      </c>
      <c r="FT8" s="54"/>
      <c r="FU8" s="117" t="s">
        <v>253</v>
      </c>
      <c r="FV8" s="52"/>
      <c r="FW8" s="117" t="s">
        <v>254</v>
      </c>
      <c r="FX8" s="52"/>
      <c r="FY8" s="117" t="s">
        <v>255</v>
      </c>
      <c r="FZ8" s="54"/>
      <c r="GA8" s="117" t="s">
        <v>256</v>
      </c>
      <c r="GB8" s="54"/>
      <c r="GC8" s="117" t="s">
        <v>257</v>
      </c>
      <c r="GD8" s="54"/>
      <c r="GE8" s="117" t="s">
        <v>258</v>
      </c>
      <c r="GF8" s="55"/>
      <c r="GG8" s="117" t="s">
        <v>259</v>
      </c>
      <c r="GH8" s="54"/>
      <c r="GI8" s="117" t="s">
        <v>260</v>
      </c>
      <c r="GJ8" s="54"/>
      <c r="GK8" s="117" t="s">
        <v>261</v>
      </c>
      <c r="GL8" s="54"/>
      <c r="GM8" s="117" t="s">
        <v>262</v>
      </c>
      <c r="GN8" s="54"/>
      <c r="GO8" s="117" t="s">
        <v>263</v>
      </c>
      <c r="GP8" s="54"/>
      <c r="GQ8" s="117" t="s">
        <v>264</v>
      </c>
      <c r="GR8" s="54"/>
      <c r="GS8" s="117" t="s">
        <v>265</v>
      </c>
      <c r="GT8" s="52"/>
      <c r="GU8" s="117" t="s">
        <v>266</v>
      </c>
      <c r="GV8" s="55"/>
      <c r="GW8" s="111" t="s">
        <v>267</v>
      </c>
      <c r="GX8" s="112" t="s">
        <v>161</v>
      </c>
      <c r="GY8" s="117" t="s">
        <v>268</v>
      </c>
      <c r="GZ8" s="83"/>
      <c r="HA8" s="117" t="s">
        <v>269</v>
      </c>
      <c r="HB8" s="83"/>
      <c r="HC8" s="117" t="s">
        <v>271</v>
      </c>
      <c r="HD8" s="82"/>
      <c r="HE8" s="117" t="s">
        <v>270</v>
      </c>
      <c r="HF8" s="82"/>
      <c r="HG8" s="117" t="s">
        <v>272</v>
      </c>
      <c r="HH8" s="81"/>
      <c r="HI8" s="111" t="s">
        <v>273</v>
      </c>
      <c r="HJ8" s="79"/>
      <c r="HK8" s="117" t="s">
        <v>274</v>
      </c>
      <c r="HL8" s="87"/>
      <c r="HM8" s="111" t="s">
        <v>275</v>
      </c>
      <c r="HN8" s="92"/>
      <c r="HO8" s="117" t="s">
        <v>276</v>
      </c>
      <c r="HP8" s="90"/>
      <c r="HQ8" s="117" t="s">
        <v>277</v>
      </c>
      <c r="HR8" s="90"/>
      <c r="HS8" s="117" t="s">
        <v>278</v>
      </c>
      <c r="HT8" s="90"/>
      <c r="HU8" s="117" t="s">
        <v>279</v>
      </c>
      <c r="HV8" s="90"/>
      <c r="HW8" s="117" t="s">
        <v>280</v>
      </c>
      <c r="HX8" s="86"/>
      <c r="HY8" s="117" t="s">
        <v>281</v>
      </c>
      <c r="HZ8" s="52"/>
      <c r="IA8" s="111" t="s">
        <v>295</v>
      </c>
      <c r="IB8" s="87"/>
      <c r="IC8" s="117" t="s">
        <v>296</v>
      </c>
      <c r="ID8" s="96"/>
      <c r="IE8" s="122" t="s">
        <v>282</v>
      </c>
      <c r="IF8" s="106"/>
      <c r="IG8" s="5"/>
      <c r="IH8" s="5"/>
      <c r="II8" s="5"/>
    </row>
    <row r="9" spans="1:243" ht="105.75" customHeight="1" thickBot="1">
      <c r="A9" s="144"/>
      <c r="B9" s="146"/>
      <c r="C9" s="115"/>
      <c r="D9" s="78" t="s">
        <v>161</v>
      </c>
      <c r="E9" s="112"/>
      <c r="F9" s="78" t="s">
        <v>161</v>
      </c>
      <c r="G9" s="112"/>
      <c r="H9" s="78" t="s">
        <v>161</v>
      </c>
      <c r="I9" s="112"/>
      <c r="J9" s="78" t="s">
        <v>161</v>
      </c>
      <c r="K9" s="112"/>
      <c r="L9" s="78" t="s">
        <v>161</v>
      </c>
      <c r="M9" s="112"/>
      <c r="N9" s="78" t="s">
        <v>161</v>
      </c>
      <c r="O9" s="112"/>
      <c r="P9" s="78" t="s">
        <v>161</v>
      </c>
      <c r="Q9" s="123"/>
      <c r="R9" s="78" t="s">
        <v>161</v>
      </c>
      <c r="S9" s="124" t="s">
        <v>175</v>
      </c>
      <c r="T9" s="16"/>
      <c r="U9" s="124" t="s">
        <v>176</v>
      </c>
      <c r="V9" s="16"/>
      <c r="W9" s="124" t="s">
        <v>177</v>
      </c>
      <c r="X9" s="16"/>
      <c r="Y9" s="124" t="s">
        <v>178</v>
      </c>
      <c r="Z9" s="16"/>
      <c r="AA9" s="124" t="s">
        <v>179</v>
      </c>
      <c r="AB9" s="16"/>
      <c r="AC9" s="124" t="s">
        <v>180</v>
      </c>
      <c r="AD9" s="16"/>
      <c r="AE9" s="124" t="s">
        <v>181</v>
      </c>
      <c r="AF9" s="16"/>
      <c r="AG9" s="124" t="s">
        <v>182</v>
      </c>
      <c r="AH9" s="16"/>
      <c r="AI9" s="124" t="s">
        <v>183</v>
      </c>
      <c r="AJ9" s="16"/>
      <c r="AK9" s="124" t="s">
        <v>184</v>
      </c>
      <c r="AL9" s="16"/>
      <c r="AM9" s="132" t="s">
        <v>13</v>
      </c>
      <c r="AN9" s="133"/>
      <c r="AO9" s="133"/>
      <c r="AP9" s="133"/>
      <c r="AQ9" s="134"/>
      <c r="AR9" s="17"/>
      <c r="AS9" s="132" t="s">
        <v>14</v>
      </c>
      <c r="AT9" s="133"/>
      <c r="AU9" s="133"/>
      <c r="AV9" s="133"/>
      <c r="AW9" s="133"/>
      <c r="AX9" s="133"/>
      <c r="AY9" s="133"/>
      <c r="AZ9" s="133"/>
      <c r="BA9" s="133"/>
      <c r="BB9" s="133"/>
      <c r="BC9" s="134"/>
      <c r="BD9" s="17"/>
      <c r="BE9" s="132" t="s">
        <v>15</v>
      </c>
      <c r="BF9" s="133"/>
      <c r="BG9" s="133"/>
      <c r="BH9" s="133"/>
      <c r="BI9" s="134"/>
      <c r="BJ9" s="17"/>
      <c r="BK9" s="132" t="s">
        <v>16</v>
      </c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32"/>
      <c r="BW9" s="129"/>
      <c r="BX9" s="70"/>
      <c r="BY9" s="131"/>
      <c r="BZ9" s="35"/>
      <c r="CA9" s="115"/>
      <c r="CB9" s="63"/>
      <c r="CC9" s="112"/>
      <c r="CD9" s="53"/>
      <c r="CE9" s="112"/>
      <c r="CF9" s="53"/>
      <c r="CG9" s="112"/>
      <c r="CH9" s="53"/>
      <c r="CI9" s="112"/>
      <c r="CJ9" s="53"/>
      <c r="CK9" s="112"/>
      <c r="CL9" s="53"/>
      <c r="CM9" s="112"/>
      <c r="CN9" s="53"/>
      <c r="CO9" s="112"/>
      <c r="CP9" s="53"/>
      <c r="CQ9" s="112"/>
      <c r="CR9" s="53"/>
      <c r="CS9" s="112"/>
      <c r="CT9" s="53"/>
      <c r="CU9" s="112"/>
      <c r="CV9" s="53"/>
      <c r="CW9" s="112"/>
      <c r="CX9" s="53"/>
      <c r="CY9" s="112"/>
      <c r="CZ9" s="63"/>
      <c r="DA9" s="115"/>
      <c r="DB9" s="63"/>
      <c r="DC9" s="112"/>
      <c r="DD9" s="53"/>
      <c r="DE9" s="112"/>
      <c r="DF9" s="57"/>
      <c r="DG9" s="123"/>
      <c r="DH9" s="57"/>
      <c r="DI9" s="112"/>
      <c r="DJ9" s="53"/>
      <c r="DK9" s="112"/>
      <c r="DL9" s="53"/>
      <c r="DM9" s="112"/>
      <c r="DN9" s="53"/>
      <c r="DO9" s="112"/>
      <c r="DP9" s="53"/>
      <c r="DQ9" s="112"/>
      <c r="DR9" s="53"/>
      <c r="DS9" s="112"/>
      <c r="DT9" s="53"/>
      <c r="DU9" s="112"/>
      <c r="DV9" s="53"/>
      <c r="DW9" s="112"/>
      <c r="DX9" s="53"/>
      <c r="DY9" s="112"/>
      <c r="DZ9" s="53"/>
      <c r="EA9" s="112"/>
      <c r="EB9" s="53"/>
      <c r="EC9" s="112"/>
      <c r="ED9" s="53"/>
      <c r="EE9" s="112"/>
      <c r="EF9" s="53"/>
      <c r="EG9" s="112"/>
      <c r="EH9" s="53"/>
      <c r="EI9" s="112"/>
      <c r="EJ9" s="53"/>
      <c r="EK9" s="112"/>
      <c r="EL9" s="53"/>
      <c r="EM9" s="112"/>
      <c r="EN9" s="53"/>
      <c r="EO9" s="112"/>
      <c r="EP9" s="53"/>
      <c r="EQ9" s="111"/>
      <c r="ER9" s="55"/>
      <c r="ES9" s="111"/>
      <c r="ET9" s="55"/>
      <c r="EU9" s="112"/>
      <c r="EV9" s="53"/>
      <c r="EW9" s="111"/>
      <c r="EX9" s="55"/>
      <c r="EY9" s="112"/>
      <c r="EZ9" s="53"/>
      <c r="FA9" s="112"/>
      <c r="FB9" s="53"/>
      <c r="FC9" s="111"/>
      <c r="FD9" s="55"/>
      <c r="FE9" s="111"/>
      <c r="FF9" s="55"/>
      <c r="FG9" s="112"/>
      <c r="FH9" s="53"/>
      <c r="FI9" s="112"/>
      <c r="FJ9" s="53"/>
      <c r="FK9" s="112"/>
      <c r="FL9" s="53"/>
      <c r="FM9" s="112"/>
      <c r="FN9" s="53"/>
      <c r="FO9" s="112"/>
      <c r="FP9" s="53"/>
      <c r="FQ9" s="112"/>
      <c r="FR9" s="53"/>
      <c r="FS9" s="112"/>
      <c r="FT9" s="53"/>
      <c r="FU9" s="112"/>
      <c r="FV9" s="53"/>
      <c r="FW9" s="112"/>
      <c r="FX9" s="53"/>
      <c r="FY9" s="112"/>
      <c r="FZ9" s="53"/>
      <c r="GA9" s="112"/>
      <c r="GB9" s="53"/>
      <c r="GC9" s="112"/>
      <c r="GD9" s="53"/>
      <c r="GE9" s="112"/>
      <c r="GF9" s="53"/>
      <c r="GG9" s="112"/>
      <c r="GH9" s="53"/>
      <c r="GI9" s="112"/>
      <c r="GJ9" s="53"/>
      <c r="GK9" s="112"/>
      <c r="GL9" s="53"/>
      <c r="GM9" s="112"/>
      <c r="GN9" s="53"/>
      <c r="GO9" s="111"/>
      <c r="GP9" s="55"/>
      <c r="GQ9" s="111"/>
      <c r="GR9" s="55"/>
      <c r="GS9" s="112"/>
      <c r="GT9" s="53"/>
      <c r="GU9" s="112"/>
      <c r="GV9" s="53"/>
      <c r="GW9" s="112"/>
      <c r="GX9" s="112"/>
      <c r="GY9" s="112"/>
      <c r="GZ9" s="112" t="s">
        <v>161</v>
      </c>
      <c r="HA9" s="112"/>
      <c r="HB9" s="112" t="s">
        <v>161</v>
      </c>
      <c r="HC9" s="112"/>
      <c r="HD9" s="112" t="s">
        <v>161</v>
      </c>
      <c r="HE9" s="112"/>
      <c r="HF9" s="112" t="s">
        <v>161</v>
      </c>
      <c r="HG9" s="112"/>
      <c r="HH9" s="112" t="s">
        <v>161</v>
      </c>
      <c r="HI9" s="112"/>
      <c r="HJ9" s="112" t="s">
        <v>161</v>
      </c>
      <c r="HK9" s="112"/>
      <c r="HL9" s="112" t="s">
        <v>161</v>
      </c>
      <c r="HM9" s="112"/>
      <c r="HN9" s="112" t="s">
        <v>161</v>
      </c>
      <c r="HO9" s="112"/>
      <c r="HP9" s="112" t="s">
        <v>161</v>
      </c>
      <c r="HQ9" s="112"/>
      <c r="HR9" s="112" t="s">
        <v>161</v>
      </c>
      <c r="HS9" s="112"/>
      <c r="HT9" s="112" t="s">
        <v>161</v>
      </c>
      <c r="HU9" s="112"/>
      <c r="HV9" s="112" t="s">
        <v>161</v>
      </c>
      <c r="HW9" s="112"/>
      <c r="HX9" s="112" t="s">
        <v>161</v>
      </c>
      <c r="HY9" s="112"/>
      <c r="HZ9" s="112" t="s">
        <v>161</v>
      </c>
      <c r="IA9" s="112"/>
      <c r="IB9" s="112" t="s">
        <v>161</v>
      </c>
      <c r="IC9" s="112"/>
      <c r="ID9" s="111" t="s">
        <v>161</v>
      </c>
      <c r="IE9" s="123"/>
      <c r="IF9" s="112" t="s">
        <v>161</v>
      </c>
      <c r="IG9" s="37" t="s">
        <v>163</v>
      </c>
      <c r="IH9" s="37" t="s">
        <v>164</v>
      </c>
      <c r="II9" s="37" t="s">
        <v>165</v>
      </c>
    </row>
    <row r="10" spans="1:243" ht="61.5" customHeight="1" thickBot="1">
      <c r="A10" s="126"/>
      <c r="B10" s="147"/>
      <c r="C10" s="115"/>
      <c r="D10" s="63"/>
      <c r="E10" s="112"/>
      <c r="F10" s="53"/>
      <c r="G10" s="112"/>
      <c r="H10" s="53"/>
      <c r="I10" s="112"/>
      <c r="J10" s="53"/>
      <c r="K10" s="112"/>
      <c r="L10" s="53"/>
      <c r="M10" s="112"/>
      <c r="N10" s="53"/>
      <c r="O10" s="113"/>
      <c r="P10" s="58"/>
      <c r="Q10" s="136"/>
      <c r="R10" s="58"/>
      <c r="S10" s="113"/>
      <c r="T10" s="78" t="s">
        <v>161</v>
      </c>
      <c r="U10" s="113"/>
      <c r="V10" s="78" t="s">
        <v>161</v>
      </c>
      <c r="W10" s="113"/>
      <c r="X10" s="78" t="s">
        <v>161</v>
      </c>
      <c r="Y10" s="113"/>
      <c r="Z10" s="78" t="s">
        <v>161</v>
      </c>
      <c r="AA10" s="113"/>
      <c r="AB10" s="78" t="s">
        <v>161</v>
      </c>
      <c r="AC10" s="113"/>
      <c r="AD10" s="78" t="s">
        <v>161</v>
      </c>
      <c r="AE10" s="113"/>
      <c r="AF10" s="78" t="s">
        <v>161</v>
      </c>
      <c r="AG10" s="113"/>
      <c r="AH10" s="78" t="s">
        <v>161</v>
      </c>
      <c r="AI10" s="113"/>
      <c r="AJ10" s="78" t="s">
        <v>161</v>
      </c>
      <c r="AK10" s="113"/>
      <c r="AL10" s="78" t="s">
        <v>161</v>
      </c>
      <c r="AM10" s="37" t="s">
        <v>185</v>
      </c>
      <c r="AN10" s="78" t="s">
        <v>161</v>
      </c>
      <c r="AO10" s="37" t="s">
        <v>186</v>
      </c>
      <c r="AP10" s="78" t="s">
        <v>161</v>
      </c>
      <c r="AQ10" s="37" t="s">
        <v>187</v>
      </c>
      <c r="AR10" s="78" t="s">
        <v>161</v>
      </c>
      <c r="AS10" s="37" t="s">
        <v>188</v>
      </c>
      <c r="AT10" s="78" t="s">
        <v>161</v>
      </c>
      <c r="AU10" s="37" t="s">
        <v>189</v>
      </c>
      <c r="AV10" s="78" t="s">
        <v>161</v>
      </c>
      <c r="AW10" s="37" t="s">
        <v>190</v>
      </c>
      <c r="AX10" s="78" t="s">
        <v>161</v>
      </c>
      <c r="AY10" s="37" t="s">
        <v>191</v>
      </c>
      <c r="AZ10" s="78" t="s">
        <v>161</v>
      </c>
      <c r="BA10" s="37" t="s">
        <v>192</v>
      </c>
      <c r="BB10" s="78" t="s">
        <v>161</v>
      </c>
      <c r="BC10" s="37" t="s">
        <v>193</v>
      </c>
      <c r="BD10" s="78" t="s">
        <v>161</v>
      </c>
      <c r="BE10" s="37" t="s">
        <v>193</v>
      </c>
      <c r="BF10" s="78" t="s">
        <v>161</v>
      </c>
      <c r="BG10" s="37" t="s">
        <v>194</v>
      </c>
      <c r="BH10" s="78" t="s">
        <v>161</v>
      </c>
      <c r="BI10" s="37" t="s">
        <v>195</v>
      </c>
      <c r="BJ10" s="78" t="s">
        <v>161</v>
      </c>
      <c r="BK10" s="37" t="s">
        <v>196</v>
      </c>
      <c r="BL10" s="78" t="s">
        <v>161</v>
      </c>
      <c r="BM10" s="37" t="s">
        <v>197</v>
      </c>
      <c r="BN10" s="78" t="s">
        <v>161</v>
      </c>
      <c r="BO10" s="37" t="s">
        <v>198</v>
      </c>
      <c r="BP10" s="78" t="s">
        <v>161</v>
      </c>
      <c r="BQ10" s="37" t="s">
        <v>199</v>
      </c>
      <c r="BR10" s="78" t="s">
        <v>161</v>
      </c>
      <c r="BS10" s="37" t="s">
        <v>200</v>
      </c>
      <c r="BT10" s="78" t="s">
        <v>161</v>
      </c>
      <c r="BU10" s="37" t="s">
        <v>201</v>
      </c>
      <c r="BV10" s="78" t="s">
        <v>161</v>
      </c>
      <c r="BW10" s="93" t="s">
        <v>202</v>
      </c>
      <c r="BX10" s="78" t="s">
        <v>161</v>
      </c>
      <c r="BY10" s="93" t="s">
        <v>203</v>
      </c>
      <c r="BZ10" s="78" t="s">
        <v>161</v>
      </c>
      <c r="CA10" s="113"/>
      <c r="CB10" s="78" t="s">
        <v>161</v>
      </c>
      <c r="CC10" s="113"/>
      <c r="CD10" s="78" t="s">
        <v>161</v>
      </c>
      <c r="CE10" s="113"/>
      <c r="CF10" s="78" t="s">
        <v>161</v>
      </c>
      <c r="CG10" s="113"/>
      <c r="CH10" s="78" t="s">
        <v>161</v>
      </c>
      <c r="CI10" s="113"/>
      <c r="CJ10" s="78" t="s">
        <v>161</v>
      </c>
      <c r="CK10" s="113"/>
      <c r="CL10" s="78" t="s">
        <v>161</v>
      </c>
      <c r="CM10" s="113"/>
      <c r="CN10" s="78" t="s">
        <v>161</v>
      </c>
      <c r="CO10" s="113"/>
      <c r="CP10" s="78" t="s">
        <v>161</v>
      </c>
      <c r="CQ10" s="113"/>
      <c r="CR10" s="78" t="s">
        <v>161</v>
      </c>
      <c r="CS10" s="113"/>
      <c r="CT10" s="78" t="s">
        <v>161</v>
      </c>
      <c r="CU10" s="113"/>
      <c r="CV10" s="78" t="s">
        <v>161</v>
      </c>
      <c r="CW10" s="113"/>
      <c r="CX10" s="78" t="s">
        <v>161</v>
      </c>
      <c r="CY10" s="113"/>
      <c r="CZ10" s="78" t="s">
        <v>161</v>
      </c>
      <c r="DA10" s="116"/>
      <c r="DB10" s="78" t="s">
        <v>161</v>
      </c>
      <c r="DC10" s="113"/>
      <c r="DD10" s="78" t="s">
        <v>161</v>
      </c>
      <c r="DE10" s="113"/>
      <c r="DF10" s="78" t="s">
        <v>161</v>
      </c>
      <c r="DG10" s="136"/>
      <c r="DH10" s="78" t="s">
        <v>161</v>
      </c>
      <c r="DI10" s="113"/>
      <c r="DJ10" s="78" t="s">
        <v>161</v>
      </c>
      <c r="DK10" s="113"/>
      <c r="DL10" s="78" t="s">
        <v>161</v>
      </c>
      <c r="DM10" s="113"/>
      <c r="DN10" s="78" t="s">
        <v>161</v>
      </c>
      <c r="DO10" s="113"/>
      <c r="DP10" s="78" t="s">
        <v>161</v>
      </c>
      <c r="DQ10" s="113"/>
      <c r="DR10" s="78" t="s">
        <v>161</v>
      </c>
      <c r="DS10" s="113"/>
      <c r="DT10" s="78" t="s">
        <v>161</v>
      </c>
      <c r="DU10" s="113"/>
      <c r="DV10" s="78" t="s">
        <v>161</v>
      </c>
      <c r="DW10" s="113"/>
      <c r="DX10" s="78" t="s">
        <v>161</v>
      </c>
      <c r="DY10" s="113"/>
      <c r="DZ10" s="78" t="s">
        <v>161</v>
      </c>
      <c r="EA10" s="113"/>
      <c r="EB10" s="78" t="s">
        <v>161</v>
      </c>
      <c r="EC10" s="113"/>
      <c r="ED10" s="78" t="s">
        <v>161</v>
      </c>
      <c r="EE10" s="113"/>
      <c r="EF10" s="78" t="s">
        <v>161</v>
      </c>
      <c r="EG10" s="113"/>
      <c r="EH10" s="78" t="s">
        <v>161</v>
      </c>
      <c r="EI10" s="113"/>
      <c r="EJ10" s="78" t="s">
        <v>161</v>
      </c>
      <c r="EK10" s="113"/>
      <c r="EL10" s="78" t="s">
        <v>161</v>
      </c>
      <c r="EM10" s="113"/>
      <c r="EN10" s="78" t="s">
        <v>161</v>
      </c>
      <c r="EO10" s="113"/>
      <c r="EP10" s="78" t="s">
        <v>161</v>
      </c>
      <c r="EQ10" s="118"/>
      <c r="ER10" s="78" t="s">
        <v>161</v>
      </c>
      <c r="ES10" s="118"/>
      <c r="ET10" s="78" t="s">
        <v>161</v>
      </c>
      <c r="EU10" s="113"/>
      <c r="EV10" s="78" t="s">
        <v>161</v>
      </c>
      <c r="EW10" s="118"/>
      <c r="EX10" s="78" t="s">
        <v>161</v>
      </c>
      <c r="EY10" s="113"/>
      <c r="EZ10" s="78" t="s">
        <v>161</v>
      </c>
      <c r="FA10" s="113"/>
      <c r="FB10" s="78" t="s">
        <v>161</v>
      </c>
      <c r="FC10" s="118"/>
      <c r="FD10" s="78" t="s">
        <v>161</v>
      </c>
      <c r="FE10" s="118"/>
      <c r="FF10" s="78" t="s">
        <v>161</v>
      </c>
      <c r="FG10" s="113"/>
      <c r="FH10" s="78" t="s">
        <v>161</v>
      </c>
      <c r="FI10" s="113"/>
      <c r="FJ10" s="78" t="s">
        <v>161</v>
      </c>
      <c r="FK10" s="113"/>
      <c r="FL10" s="78" t="s">
        <v>161</v>
      </c>
      <c r="FM10" s="113"/>
      <c r="FN10" s="78" t="s">
        <v>161</v>
      </c>
      <c r="FO10" s="113"/>
      <c r="FP10" s="78" t="s">
        <v>161</v>
      </c>
      <c r="FQ10" s="113"/>
      <c r="FR10" s="78" t="s">
        <v>161</v>
      </c>
      <c r="FS10" s="113"/>
      <c r="FT10" s="78" t="s">
        <v>161</v>
      </c>
      <c r="FU10" s="113"/>
      <c r="FV10" s="78" t="s">
        <v>161</v>
      </c>
      <c r="FW10" s="113"/>
      <c r="FX10" s="78" t="s">
        <v>161</v>
      </c>
      <c r="FY10" s="113"/>
      <c r="FZ10" s="78" t="s">
        <v>161</v>
      </c>
      <c r="GA10" s="113"/>
      <c r="GB10" s="78" t="s">
        <v>161</v>
      </c>
      <c r="GC10" s="113"/>
      <c r="GD10" s="78" t="s">
        <v>161</v>
      </c>
      <c r="GE10" s="113"/>
      <c r="GF10" s="78" t="s">
        <v>161</v>
      </c>
      <c r="GG10" s="113"/>
      <c r="GH10" s="78" t="s">
        <v>161</v>
      </c>
      <c r="GI10" s="113"/>
      <c r="GJ10" s="78" t="s">
        <v>161</v>
      </c>
      <c r="GK10" s="113"/>
      <c r="GL10" s="78" t="s">
        <v>161</v>
      </c>
      <c r="GM10" s="113"/>
      <c r="GN10" s="78" t="s">
        <v>161</v>
      </c>
      <c r="GO10" s="118"/>
      <c r="GP10" s="78" t="s">
        <v>161</v>
      </c>
      <c r="GQ10" s="118"/>
      <c r="GR10" s="78" t="s">
        <v>161</v>
      </c>
      <c r="GS10" s="113"/>
      <c r="GT10" s="78" t="s">
        <v>161</v>
      </c>
      <c r="GU10" s="113"/>
      <c r="GV10" s="78" t="s">
        <v>161</v>
      </c>
      <c r="GW10" s="113"/>
      <c r="GX10" s="113"/>
      <c r="GY10" s="113"/>
      <c r="GZ10" s="112"/>
      <c r="HA10" s="113"/>
      <c r="HB10" s="112"/>
      <c r="HC10" s="113"/>
      <c r="HD10" s="112"/>
      <c r="HE10" s="113"/>
      <c r="HF10" s="112"/>
      <c r="HG10" s="113"/>
      <c r="HH10" s="112"/>
      <c r="HI10" s="113"/>
      <c r="HJ10" s="112"/>
      <c r="HK10" s="113"/>
      <c r="HL10" s="112"/>
      <c r="HM10" s="113"/>
      <c r="HN10" s="112"/>
      <c r="HO10" s="113"/>
      <c r="HP10" s="112"/>
      <c r="HQ10" s="113"/>
      <c r="HR10" s="112"/>
      <c r="HS10" s="113"/>
      <c r="HT10" s="112"/>
      <c r="HU10" s="113"/>
      <c r="HV10" s="112"/>
      <c r="HW10" s="113"/>
      <c r="HX10" s="112"/>
      <c r="HY10" s="113"/>
      <c r="HZ10" s="112"/>
      <c r="IA10" s="113"/>
      <c r="IB10" s="113"/>
      <c r="IC10" s="113"/>
      <c r="ID10" s="112"/>
      <c r="IE10" s="123"/>
      <c r="IF10" s="113"/>
      <c r="IG10" s="5"/>
      <c r="IH10" s="5"/>
      <c r="II10" s="5"/>
    </row>
    <row r="11" spans="1:243" ht="12.75">
      <c r="A11" s="3">
        <v>1</v>
      </c>
      <c r="B11" s="10" t="s">
        <v>19</v>
      </c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22"/>
      <c r="O11" s="22"/>
      <c r="P11" s="22"/>
      <c r="Q11" s="8"/>
      <c r="R11" s="8"/>
      <c r="S11" s="8"/>
      <c r="T11" s="8"/>
      <c r="U11" s="41"/>
      <c r="V11" s="41"/>
      <c r="W11" s="8"/>
      <c r="X11" s="8"/>
      <c r="Y11" s="8"/>
      <c r="Z11" s="8"/>
      <c r="AA11" s="8"/>
      <c r="AB11" s="8"/>
      <c r="AC11" s="8"/>
      <c r="AD11" s="1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>
        <v>4</v>
      </c>
      <c r="AT11" s="8"/>
      <c r="AU11" s="8"/>
      <c r="AV11" s="8">
        <v>8</v>
      </c>
      <c r="AW11" s="8"/>
      <c r="AX11" s="8"/>
      <c r="AY11" s="8"/>
      <c r="AZ11" s="8"/>
      <c r="BA11" s="8"/>
      <c r="BB11" s="8"/>
      <c r="BC11" s="8"/>
      <c r="BD11" s="8"/>
      <c r="BE11" s="8">
        <v>2</v>
      </c>
      <c r="BF11" s="8"/>
      <c r="BG11" s="8">
        <v>2</v>
      </c>
      <c r="BH11" s="8"/>
      <c r="BI11" s="8"/>
      <c r="BJ11" s="8"/>
      <c r="BK11" s="8">
        <v>8</v>
      </c>
      <c r="BL11" s="8"/>
      <c r="BM11" s="8">
        <v>8</v>
      </c>
      <c r="BN11" s="8"/>
      <c r="BO11" s="8">
        <v>4</v>
      </c>
      <c r="BP11" s="8"/>
      <c r="BQ11" s="8"/>
      <c r="BR11" s="8"/>
      <c r="BS11" s="8"/>
      <c r="BT11" s="8"/>
      <c r="BU11" s="8">
        <v>2</v>
      </c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38" t="s">
        <v>136</v>
      </c>
      <c r="DB11" s="38"/>
      <c r="DC11" s="8"/>
      <c r="DD11" s="7"/>
      <c r="DE11" s="39" t="s">
        <v>46</v>
      </c>
      <c r="DF11" s="39"/>
      <c r="DG11" s="8"/>
      <c r="DH11" s="22"/>
      <c r="DI11" s="22"/>
      <c r="DJ11" s="22"/>
      <c r="DK11" s="8"/>
      <c r="DL11" s="8"/>
      <c r="DM11" s="8"/>
      <c r="DN11" s="8"/>
      <c r="DO11" s="8"/>
      <c r="DP11" s="8"/>
      <c r="DQ11" s="38"/>
      <c r="DR11" s="3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>
        <v>2</v>
      </c>
      <c r="EN11" s="8"/>
      <c r="EO11" s="8">
        <v>1</v>
      </c>
      <c r="EP11" s="8"/>
      <c r="EQ11" s="8"/>
      <c r="ER11" s="8"/>
      <c r="ES11" s="8">
        <v>4</v>
      </c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113"/>
      <c r="HA11" s="8"/>
      <c r="HB11" s="113"/>
      <c r="HC11" s="8"/>
      <c r="HD11" s="113"/>
      <c r="HE11" s="8"/>
      <c r="HF11" s="113"/>
      <c r="HG11" s="8"/>
      <c r="HH11" s="113"/>
      <c r="HI11" s="8"/>
      <c r="HJ11" s="113"/>
      <c r="HK11" s="8"/>
      <c r="HL11" s="113"/>
      <c r="HM11" s="8"/>
      <c r="HN11" s="113"/>
      <c r="HO11" s="8"/>
      <c r="HP11" s="113"/>
      <c r="HQ11" s="8"/>
      <c r="HR11" s="113"/>
      <c r="HS11" s="8"/>
      <c r="HT11" s="113"/>
      <c r="HU11" s="8"/>
      <c r="HV11" s="113"/>
      <c r="HW11" s="8"/>
      <c r="HX11" s="113"/>
      <c r="HY11" s="8"/>
      <c r="HZ11" s="113"/>
      <c r="IA11" s="8"/>
      <c r="IB11" s="19"/>
      <c r="IC11" s="41"/>
      <c r="ID11" s="113"/>
      <c r="IE11" s="7">
        <v>25.08</v>
      </c>
      <c r="IF11" s="108">
        <v>16.72</v>
      </c>
      <c r="IG11" s="5"/>
      <c r="IH11" s="5"/>
      <c r="II11" s="5"/>
    </row>
    <row r="12" spans="1:244" ht="12.75">
      <c r="A12" s="3">
        <f>A11+1</f>
        <v>2</v>
      </c>
      <c r="B12" s="4" t="s">
        <v>20</v>
      </c>
      <c r="C12" s="8"/>
      <c r="D12" s="20"/>
      <c r="E12" s="20"/>
      <c r="F12" s="20"/>
      <c r="G12" s="21"/>
      <c r="H12" s="21"/>
      <c r="I12" s="21"/>
      <c r="J12" s="21"/>
      <c r="K12" s="21"/>
      <c r="L12" s="21"/>
      <c r="M12" s="21"/>
      <c r="N12" s="21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>
        <v>8</v>
      </c>
      <c r="AT12" s="8"/>
      <c r="AU12" s="8"/>
      <c r="AV12" s="8">
        <v>14</v>
      </c>
      <c r="AW12" s="8"/>
      <c r="AX12" s="8"/>
      <c r="AY12" s="8"/>
      <c r="AZ12" s="8"/>
      <c r="BA12" s="8"/>
      <c r="BB12" s="8"/>
      <c r="BC12" s="8"/>
      <c r="BD12" s="8"/>
      <c r="BE12" s="8">
        <v>2</v>
      </c>
      <c r="BF12" s="8"/>
      <c r="BG12" s="8"/>
      <c r="BH12" s="8"/>
      <c r="BI12" s="8"/>
      <c r="BJ12" s="8"/>
      <c r="BK12" s="8">
        <v>4</v>
      </c>
      <c r="BL12" s="8"/>
      <c r="BM12" s="8"/>
      <c r="BN12" s="8"/>
      <c r="BO12" s="8"/>
      <c r="BP12" s="8"/>
      <c r="BQ12" s="8"/>
      <c r="BR12" s="8"/>
      <c r="BS12" s="8">
        <v>2</v>
      </c>
      <c r="BT12" s="8"/>
      <c r="BU12" s="8">
        <v>2</v>
      </c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38" t="s">
        <v>136</v>
      </c>
      <c r="DB12" s="38"/>
      <c r="DC12" s="8"/>
      <c r="DD12" s="7"/>
      <c r="DE12" s="39" t="s">
        <v>46</v>
      </c>
      <c r="DF12" s="39"/>
      <c r="DG12" s="8"/>
      <c r="DH12" s="22"/>
      <c r="DI12" s="22"/>
      <c r="DJ12" s="22"/>
      <c r="DK12" s="8"/>
      <c r="DL12" s="8"/>
      <c r="DM12" s="8"/>
      <c r="DN12" s="8"/>
      <c r="DO12" s="38" t="s">
        <v>143</v>
      </c>
      <c r="DP12" s="3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>
        <v>2</v>
      </c>
      <c r="EN12" s="8"/>
      <c r="EO12" s="8">
        <v>1</v>
      </c>
      <c r="EP12" s="8"/>
      <c r="EQ12" s="8"/>
      <c r="ER12" s="8"/>
      <c r="ES12" s="8">
        <v>6</v>
      </c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>
        <v>31.35</v>
      </c>
      <c r="IF12" s="5">
        <v>20.9</v>
      </c>
      <c r="IG12" s="5"/>
      <c r="IH12" s="5"/>
      <c r="II12" s="5"/>
      <c r="IJ12" s="110"/>
    </row>
    <row r="13" spans="1:243" ht="12.75">
      <c r="A13" s="3">
        <f aca="true" t="shared" si="0" ref="A13:A40">A12+1</f>
        <v>3</v>
      </c>
      <c r="B13" s="4" t="s">
        <v>21</v>
      </c>
      <c r="C13" s="8"/>
      <c r="D13" s="20"/>
      <c r="E13" s="20"/>
      <c r="F13" s="20"/>
      <c r="G13" s="21"/>
      <c r="H13" s="21"/>
      <c r="I13" s="21"/>
      <c r="J13" s="21"/>
      <c r="K13" s="21"/>
      <c r="L13" s="21"/>
      <c r="M13" s="21"/>
      <c r="N13" s="21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>
        <v>8</v>
      </c>
      <c r="AT13" s="8"/>
      <c r="AU13" s="8"/>
      <c r="AV13" s="8">
        <v>8</v>
      </c>
      <c r="AW13" s="8"/>
      <c r="AX13" s="8"/>
      <c r="AY13" s="8"/>
      <c r="AZ13" s="8"/>
      <c r="BA13" s="8"/>
      <c r="BB13" s="8"/>
      <c r="BC13" s="8"/>
      <c r="BD13" s="8"/>
      <c r="BE13" s="8">
        <v>2</v>
      </c>
      <c r="BF13" s="8"/>
      <c r="BG13" s="8"/>
      <c r="BH13" s="8"/>
      <c r="BI13" s="8"/>
      <c r="BJ13" s="8"/>
      <c r="BK13" s="8">
        <v>8</v>
      </c>
      <c r="BL13" s="8"/>
      <c r="BM13" s="8">
        <v>8</v>
      </c>
      <c r="BN13" s="8"/>
      <c r="BO13" s="8">
        <v>4</v>
      </c>
      <c r="BP13" s="8"/>
      <c r="BQ13" s="8"/>
      <c r="BR13" s="8"/>
      <c r="BS13" s="8">
        <v>2</v>
      </c>
      <c r="BT13" s="8"/>
      <c r="BU13" s="8">
        <v>2</v>
      </c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38" t="s">
        <v>136</v>
      </c>
      <c r="DB13" s="38"/>
      <c r="DC13" s="8"/>
      <c r="DD13" s="7"/>
      <c r="DE13" s="39" t="s">
        <v>45</v>
      </c>
      <c r="DF13" s="39"/>
      <c r="DG13" s="8"/>
      <c r="DH13" s="22"/>
      <c r="DI13" s="22"/>
      <c r="DJ13" s="22"/>
      <c r="DK13" s="8"/>
      <c r="DL13" s="8"/>
      <c r="DM13" s="8"/>
      <c r="DN13" s="8"/>
      <c r="DO13" s="8">
        <v>3</v>
      </c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>
        <v>2</v>
      </c>
      <c r="EN13" s="8"/>
      <c r="EO13" s="8">
        <v>1</v>
      </c>
      <c r="EP13" s="8"/>
      <c r="EQ13" s="8"/>
      <c r="ER13" s="8"/>
      <c r="ES13" s="8">
        <v>4</v>
      </c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>
        <v>376.2</v>
      </c>
      <c r="IF13" s="37">
        <v>31.35</v>
      </c>
      <c r="IG13" s="5"/>
      <c r="IH13" s="5"/>
      <c r="II13" s="5"/>
    </row>
    <row r="14" spans="1:243" ht="12.75">
      <c r="A14" s="3">
        <f t="shared" si="0"/>
        <v>4</v>
      </c>
      <c r="B14" s="4" t="s">
        <v>22</v>
      </c>
      <c r="C14" s="8"/>
      <c r="D14" s="22"/>
      <c r="E14" s="22"/>
      <c r="F14" s="22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38" t="s">
        <v>87</v>
      </c>
      <c r="DB14" s="38"/>
      <c r="DC14" s="8"/>
      <c r="DD14" s="7"/>
      <c r="DE14" s="7"/>
      <c r="DF14" s="7"/>
      <c r="DG14" s="8"/>
      <c r="DH14" s="22"/>
      <c r="DI14" s="22"/>
      <c r="DJ14" s="22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>
        <v>100.32</v>
      </c>
      <c r="IF14" s="5">
        <v>14.63</v>
      </c>
      <c r="IG14" s="5"/>
      <c r="IH14" s="5"/>
      <c r="II14" s="5"/>
    </row>
    <row r="15" spans="1:243" ht="25.5">
      <c r="A15" s="3">
        <f t="shared" si="0"/>
        <v>5</v>
      </c>
      <c r="B15" s="4" t="s">
        <v>23</v>
      </c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22"/>
      <c r="O15" s="22"/>
      <c r="P15" s="22"/>
      <c r="Q15" s="8"/>
      <c r="R15" s="8"/>
      <c r="S15" s="8"/>
      <c r="T15" s="8"/>
      <c r="U15" s="41" t="s">
        <v>146</v>
      </c>
      <c r="V15" s="41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>
        <v>16</v>
      </c>
      <c r="AW15" s="8">
        <v>8</v>
      </c>
      <c r="AX15" s="8"/>
      <c r="AY15" s="8"/>
      <c r="AZ15" s="8"/>
      <c r="BA15" s="8"/>
      <c r="BB15" s="8"/>
      <c r="BC15" s="8"/>
      <c r="BD15" s="8"/>
      <c r="BE15" s="8">
        <v>2</v>
      </c>
      <c r="BF15" s="8"/>
      <c r="BG15" s="8"/>
      <c r="BH15" s="8"/>
      <c r="BI15" s="8"/>
      <c r="BJ15" s="8"/>
      <c r="BK15" s="8"/>
      <c r="BL15" s="8"/>
      <c r="BM15" s="8"/>
      <c r="BN15" s="8"/>
      <c r="BO15" s="8">
        <v>8</v>
      </c>
      <c r="BP15" s="8"/>
      <c r="BQ15" s="8"/>
      <c r="BR15" s="8"/>
      <c r="BS15" s="8"/>
      <c r="BT15" s="8"/>
      <c r="BU15" s="8">
        <v>2</v>
      </c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38" t="s">
        <v>147</v>
      </c>
      <c r="DB15" s="38"/>
      <c r="DC15" s="8"/>
      <c r="DD15" s="7"/>
      <c r="DE15" s="39" t="s">
        <v>46</v>
      </c>
      <c r="DF15" s="39"/>
      <c r="DG15" s="8"/>
      <c r="DH15" s="22"/>
      <c r="DI15" s="22"/>
      <c r="DJ15" s="22"/>
      <c r="DK15" s="8"/>
      <c r="DL15" s="8"/>
      <c r="DM15" s="8"/>
      <c r="DN15" s="8"/>
      <c r="DO15" s="8">
        <v>4</v>
      </c>
      <c r="DP15" s="8"/>
      <c r="DQ15" s="38" t="s">
        <v>148</v>
      </c>
      <c r="DR15" s="3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>
        <v>2</v>
      </c>
      <c r="EN15" s="8"/>
      <c r="EO15" s="8">
        <v>1</v>
      </c>
      <c r="EP15" s="8"/>
      <c r="EQ15" s="8"/>
      <c r="ER15" s="8"/>
      <c r="ES15" s="8">
        <v>7</v>
      </c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>
        <v>35.53</v>
      </c>
      <c r="IF15" s="101">
        <v>35.53</v>
      </c>
      <c r="IG15" s="5"/>
      <c r="IH15" s="5"/>
      <c r="II15" s="5"/>
    </row>
    <row r="16" spans="1:243" ht="12.75">
      <c r="A16" s="3">
        <f t="shared" si="0"/>
        <v>6</v>
      </c>
      <c r="B16" s="4" t="s">
        <v>24</v>
      </c>
      <c r="C16" s="8"/>
      <c r="D16" s="22"/>
      <c r="E16" s="22"/>
      <c r="F16" s="22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>
        <v>4</v>
      </c>
      <c r="AV16" s="8">
        <v>8</v>
      </c>
      <c r="AW16" s="8"/>
      <c r="AX16" s="8"/>
      <c r="AY16" s="8"/>
      <c r="AZ16" s="8"/>
      <c r="BA16" s="8"/>
      <c r="BB16" s="8"/>
      <c r="BC16" s="8">
        <v>2</v>
      </c>
      <c r="BD16" s="8"/>
      <c r="BE16" s="8">
        <v>1</v>
      </c>
      <c r="BF16" s="8"/>
      <c r="BG16" s="8">
        <v>1</v>
      </c>
      <c r="BH16" s="8"/>
      <c r="BI16" s="8"/>
      <c r="BJ16" s="8"/>
      <c r="BK16" s="8">
        <v>4</v>
      </c>
      <c r="BL16" s="8"/>
      <c r="BM16" s="8">
        <v>4</v>
      </c>
      <c r="BN16" s="8"/>
      <c r="BO16" s="8">
        <v>4</v>
      </c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38" t="s">
        <v>136</v>
      </c>
      <c r="DB16" s="38"/>
      <c r="DC16" s="8"/>
      <c r="DD16" s="7"/>
      <c r="DE16" s="7"/>
      <c r="DF16" s="7"/>
      <c r="DG16" s="8"/>
      <c r="DH16" s="22"/>
      <c r="DI16" s="22"/>
      <c r="DJ16" s="22"/>
      <c r="DK16" s="8"/>
      <c r="DL16" s="8"/>
      <c r="DM16" s="8"/>
      <c r="DN16" s="8"/>
      <c r="DO16" s="8">
        <v>6</v>
      </c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>
        <v>2</v>
      </c>
      <c r="EN16" s="8"/>
      <c r="EO16" s="8">
        <v>1</v>
      </c>
      <c r="EP16" s="8"/>
      <c r="EQ16" s="8"/>
      <c r="ER16" s="8"/>
      <c r="ES16" s="8">
        <v>2</v>
      </c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>
        <v>201.6</v>
      </c>
      <c r="IF16" s="5">
        <v>16.72</v>
      </c>
      <c r="IG16" s="5"/>
      <c r="IH16" s="5"/>
      <c r="II16" s="5"/>
    </row>
    <row r="17" spans="1:243" ht="12.75">
      <c r="A17" s="3">
        <f t="shared" si="0"/>
        <v>7</v>
      </c>
      <c r="B17" s="6" t="s">
        <v>25</v>
      </c>
      <c r="C17" s="44"/>
      <c r="D17" s="4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>
        <v>8</v>
      </c>
      <c r="AW17" s="8"/>
      <c r="AX17" s="8"/>
      <c r="AY17" s="8"/>
      <c r="AZ17" s="8"/>
      <c r="BA17" s="8"/>
      <c r="BB17" s="8"/>
      <c r="BC17" s="8"/>
      <c r="BD17" s="8"/>
      <c r="BE17" s="8">
        <v>2</v>
      </c>
      <c r="BF17" s="8"/>
      <c r="BG17" s="8"/>
      <c r="BH17" s="8"/>
      <c r="BI17" s="8"/>
      <c r="BJ17" s="8"/>
      <c r="BK17" s="8">
        <v>4</v>
      </c>
      <c r="BL17" s="8"/>
      <c r="BM17" s="8">
        <v>4</v>
      </c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38" t="s">
        <v>136</v>
      </c>
      <c r="DB17" s="38"/>
      <c r="DC17" s="8"/>
      <c r="DD17" s="7"/>
      <c r="DE17" s="39" t="s">
        <v>45</v>
      </c>
      <c r="DF17" s="39"/>
      <c r="DG17" s="8"/>
      <c r="DH17" s="22"/>
      <c r="DI17" s="22"/>
      <c r="DJ17" s="22"/>
      <c r="DK17" s="8"/>
      <c r="DL17" s="8"/>
      <c r="DM17" s="8"/>
      <c r="DN17" s="8"/>
      <c r="DO17" s="38" t="s">
        <v>149</v>
      </c>
      <c r="DP17" s="3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>
        <v>2</v>
      </c>
      <c r="EN17" s="8"/>
      <c r="EO17" s="8">
        <v>1</v>
      </c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>
        <v>150.48</v>
      </c>
      <c r="IF17" s="5">
        <v>12.54</v>
      </c>
      <c r="IG17" s="5"/>
      <c r="IH17" s="5"/>
      <c r="II17" s="5"/>
    </row>
    <row r="18" spans="1:243" s="15" customFormat="1" ht="12.75">
      <c r="A18" s="3">
        <f t="shared" si="0"/>
        <v>8</v>
      </c>
      <c r="B18" s="6" t="s">
        <v>26</v>
      </c>
      <c r="C18" s="7">
        <v>3320.4</v>
      </c>
      <c r="D18" s="7">
        <v>3320.4</v>
      </c>
      <c r="E18" s="8">
        <v>3320.4</v>
      </c>
      <c r="F18" s="8">
        <v>3320.4</v>
      </c>
      <c r="G18" s="8">
        <v>22248</v>
      </c>
      <c r="H18" s="8">
        <v>22248</v>
      </c>
      <c r="I18" s="8">
        <v>750</v>
      </c>
      <c r="J18" s="8">
        <v>750</v>
      </c>
      <c r="K18" s="8">
        <v>1460</v>
      </c>
      <c r="L18" s="8">
        <v>1460</v>
      </c>
      <c r="M18" s="8">
        <v>6832</v>
      </c>
      <c r="N18" s="8">
        <v>6832</v>
      </c>
      <c r="O18" s="22">
        <v>30</v>
      </c>
      <c r="P18" s="22">
        <v>30</v>
      </c>
      <c r="Q18" s="8"/>
      <c r="R18" s="8"/>
      <c r="S18" s="8">
        <v>70</v>
      </c>
      <c r="T18" s="8">
        <v>90</v>
      </c>
      <c r="U18" s="8"/>
      <c r="V18" s="8"/>
      <c r="W18" s="8">
        <v>8</v>
      </c>
      <c r="X18" s="8">
        <v>6</v>
      </c>
      <c r="Y18" s="8">
        <v>8</v>
      </c>
      <c r="Z18" s="8">
        <v>3</v>
      </c>
      <c r="AA18" s="8"/>
      <c r="AB18" s="8">
        <v>3</v>
      </c>
      <c r="AC18" s="8">
        <v>3</v>
      </c>
      <c r="AD18" s="8"/>
      <c r="AE18" s="8">
        <v>3</v>
      </c>
      <c r="AF18" s="8"/>
      <c r="AG18" s="8">
        <v>3</v>
      </c>
      <c r="AH18" s="8">
        <v>3</v>
      </c>
      <c r="AI18" s="8"/>
      <c r="AJ18" s="8"/>
      <c r="AK18" s="8"/>
      <c r="AL18" s="8"/>
      <c r="AM18" s="8"/>
      <c r="AN18" s="8">
        <v>1</v>
      </c>
      <c r="AO18" s="8"/>
      <c r="AP18" s="8">
        <v>1</v>
      </c>
      <c r="AQ18" s="8"/>
      <c r="AR18" s="8"/>
      <c r="AS18" s="8">
        <v>16</v>
      </c>
      <c r="AT18" s="8">
        <v>12</v>
      </c>
      <c r="AU18" s="8">
        <v>16</v>
      </c>
      <c r="AV18" s="8">
        <v>10</v>
      </c>
      <c r="AW18" s="8"/>
      <c r="AX18" s="8">
        <v>8</v>
      </c>
      <c r="AY18" s="8"/>
      <c r="AZ18" s="8">
        <v>4</v>
      </c>
      <c r="BA18" s="8"/>
      <c r="BB18" s="8"/>
      <c r="BC18" s="8"/>
      <c r="BD18" s="8">
        <v>4</v>
      </c>
      <c r="BE18" s="8">
        <v>2</v>
      </c>
      <c r="BF18" s="8"/>
      <c r="BG18" s="8">
        <v>2</v>
      </c>
      <c r="BH18" s="8"/>
      <c r="BI18" s="8"/>
      <c r="BJ18" s="8"/>
      <c r="BK18" s="8">
        <v>16</v>
      </c>
      <c r="BL18" s="8">
        <v>10</v>
      </c>
      <c r="BM18" s="8">
        <v>12</v>
      </c>
      <c r="BN18" s="8">
        <v>10</v>
      </c>
      <c r="BO18" s="8">
        <v>10</v>
      </c>
      <c r="BP18" s="8">
        <v>6</v>
      </c>
      <c r="BQ18" s="8">
        <v>4</v>
      </c>
      <c r="BR18" s="8">
        <v>1</v>
      </c>
      <c r="BS18" s="8">
        <v>4</v>
      </c>
      <c r="BT18" s="8">
        <v>1</v>
      </c>
      <c r="BU18" s="8">
        <v>4</v>
      </c>
      <c r="BV18" s="8">
        <v>4</v>
      </c>
      <c r="BW18" s="8">
        <v>4</v>
      </c>
      <c r="BX18" s="8">
        <v>6</v>
      </c>
      <c r="BY18" s="8">
        <v>4</v>
      </c>
      <c r="BZ18" s="8">
        <v>6</v>
      </c>
      <c r="CA18" s="8">
        <v>4</v>
      </c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>
        <v>7.04</v>
      </c>
      <c r="CR18" s="8"/>
      <c r="CS18" s="8">
        <v>6</v>
      </c>
      <c r="CT18" s="8">
        <v>2</v>
      </c>
      <c r="CU18" s="8"/>
      <c r="CV18" s="8">
        <v>4</v>
      </c>
      <c r="CW18" s="8"/>
      <c r="CX18" s="8"/>
      <c r="CY18" s="8"/>
      <c r="CZ18" s="8"/>
      <c r="DA18" s="38" t="s">
        <v>115</v>
      </c>
      <c r="DB18" s="38"/>
      <c r="DC18" s="8"/>
      <c r="DD18" s="7"/>
      <c r="DE18" s="39" t="s">
        <v>116</v>
      </c>
      <c r="DF18" s="39" t="s">
        <v>45</v>
      </c>
      <c r="DG18" s="38" t="s">
        <v>91</v>
      </c>
      <c r="DH18" s="40"/>
      <c r="DI18" s="40" t="s">
        <v>87</v>
      </c>
      <c r="DJ18" s="40"/>
      <c r="DK18" s="38" t="s">
        <v>117</v>
      </c>
      <c r="DL18" s="38"/>
      <c r="DM18" s="8"/>
      <c r="DN18" s="8"/>
      <c r="DO18" s="8">
        <v>10</v>
      </c>
      <c r="DP18" s="8"/>
      <c r="DQ18" s="8"/>
      <c r="DR18" s="8">
        <v>6</v>
      </c>
      <c r="DS18" s="8"/>
      <c r="DT18" s="8"/>
      <c r="DU18" s="8"/>
      <c r="DV18" s="8"/>
      <c r="DW18" s="8"/>
      <c r="DX18" s="8"/>
      <c r="DY18" s="8"/>
      <c r="DZ18" s="8"/>
      <c r="EA18" s="38" t="s">
        <v>118</v>
      </c>
      <c r="EB18" s="38">
        <v>4</v>
      </c>
      <c r="EC18" s="38" t="s">
        <v>97</v>
      </c>
      <c r="ED18" s="38"/>
      <c r="EE18" s="8"/>
      <c r="EF18" s="8"/>
      <c r="EG18" s="8">
        <v>4</v>
      </c>
      <c r="EH18" s="8"/>
      <c r="EI18" s="8"/>
      <c r="EJ18" s="8">
        <v>2</v>
      </c>
      <c r="EK18" s="8"/>
      <c r="EL18" s="8"/>
      <c r="EM18" s="8">
        <v>5</v>
      </c>
      <c r="EN18" s="8"/>
      <c r="EO18" s="8">
        <v>1</v>
      </c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>
        <v>20</v>
      </c>
      <c r="FT18" s="8"/>
      <c r="FU18" s="8">
        <v>40</v>
      </c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>
        <v>30</v>
      </c>
      <c r="GZ18" s="8"/>
      <c r="HA18" s="8">
        <v>2</v>
      </c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>
        <v>3</v>
      </c>
      <c r="HN18" s="8">
        <v>3</v>
      </c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>
        <v>4664.88</v>
      </c>
      <c r="IF18" s="108">
        <v>388.74</v>
      </c>
      <c r="IG18" s="8"/>
      <c r="IH18" s="8"/>
      <c r="II18" s="8"/>
    </row>
    <row r="19" spans="1:243" s="15" customFormat="1" ht="12.75">
      <c r="A19" s="3">
        <f t="shared" si="0"/>
        <v>9</v>
      </c>
      <c r="B19" s="6" t="s">
        <v>27</v>
      </c>
      <c r="C19" s="9">
        <v>3320.4</v>
      </c>
      <c r="D19" s="9">
        <v>3320.4</v>
      </c>
      <c r="E19" s="8">
        <v>3320.4</v>
      </c>
      <c r="F19" s="8">
        <v>3320.4</v>
      </c>
      <c r="G19" s="8">
        <v>32232</v>
      </c>
      <c r="H19" s="8">
        <v>32232</v>
      </c>
      <c r="I19" s="8">
        <v>40</v>
      </c>
      <c r="J19" s="8">
        <v>40</v>
      </c>
      <c r="K19" s="8">
        <v>6970</v>
      </c>
      <c r="L19" s="8">
        <v>6970</v>
      </c>
      <c r="M19" s="8">
        <v>7989</v>
      </c>
      <c r="N19" s="8">
        <v>7989</v>
      </c>
      <c r="O19" s="8">
        <v>30</v>
      </c>
      <c r="P19" s="8">
        <v>30</v>
      </c>
      <c r="Q19" s="8"/>
      <c r="R19" s="8"/>
      <c r="S19" s="8">
        <v>70</v>
      </c>
      <c r="T19" s="8">
        <v>90</v>
      </c>
      <c r="U19" s="8"/>
      <c r="V19" s="8"/>
      <c r="W19" s="8">
        <v>8</v>
      </c>
      <c r="X19" s="8">
        <v>4</v>
      </c>
      <c r="Y19" s="8">
        <v>8</v>
      </c>
      <c r="Z19" s="8">
        <v>3</v>
      </c>
      <c r="AA19" s="8"/>
      <c r="AB19" s="8">
        <v>3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>
        <v>1</v>
      </c>
      <c r="AN19" s="8">
        <v>2</v>
      </c>
      <c r="AO19" s="8"/>
      <c r="AP19" s="8">
        <v>2</v>
      </c>
      <c r="AQ19" s="8"/>
      <c r="AR19" s="8"/>
      <c r="AS19" s="8">
        <v>16</v>
      </c>
      <c r="AT19" s="8">
        <v>15</v>
      </c>
      <c r="AU19" s="8">
        <v>16</v>
      </c>
      <c r="AV19" s="8">
        <v>10</v>
      </c>
      <c r="AW19" s="8"/>
      <c r="AX19" s="8">
        <v>12</v>
      </c>
      <c r="AY19" s="8"/>
      <c r="AZ19" s="8">
        <v>4</v>
      </c>
      <c r="BA19" s="8"/>
      <c r="BB19" s="8">
        <v>2</v>
      </c>
      <c r="BC19" s="8"/>
      <c r="BD19" s="8">
        <v>2</v>
      </c>
      <c r="BE19" s="8">
        <v>2</v>
      </c>
      <c r="BF19" s="8"/>
      <c r="BG19" s="8">
        <v>2</v>
      </c>
      <c r="BH19" s="8"/>
      <c r="BI19" s="8"/>
      <c r="BJ19" s="8"/>
      <c r="BK19" s="8">
        <v>12</v>
      </c>
      <c r="BL19" s="8">
        <v>10</v>
      </c>
      <c r="BM19" s="8">
        <v>8</v>
      </c>
      <c r="BN19" s="8">
        <v>10</v>
      </c>
      <c r="BO19" s="8">
        <v>10</v>
      </c>
      <c r="BP19" s="8">
        <v>6</v>
      </c>
      <c r="BQ19" s="8">
        <v>4</v>
      </c>
      <c r="BR19" s="8">
        <v>2</v>
      </c>
      <c r="BS19" s="8">
        <v>4</v>
      </c>
      <c r="BT19" s="8">
        <v>2</v>
      </c>
      <c r="BU19" s="8">
        <v>4</v>
      </c>
      <c r="BV19" s="8">
        <v>2</v>
      </c>
      <c r="BW19" s="8"/>
      <c r="BX19" s="8">
        <v>6</v>
      </c>
      <c r="BY19" s="8"/>
      <c r="BZ19" s="8">
        <v>6</v>
      </c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>
        <v>7.04</v>
      </c>
      <c r="CR19" s="8">
        <v>4</v>
      </c>
      <c r="CS19" s="8">
        <v>16</v>
      </c>
      <c r="CT19" s="8">
        <v>6</v>
      </c>
      <c r="CU19" s="8"/>
      <c r="CV19" s="8"/>
      <c r="CW19" s="8"/>
      <c r="CX19" s="8"/>
      <c r="CY19" s="8"/>
      <c r="CZ19" s="8"/>
      <c r="DA19" s="38" t="s">
        <v>115</v>
      </c>
      <c r="DB19" s="38"/>
      <c r="DC19" s="8"/>
      <c r="DD19" s="39" t="s">
        <v>45</v>
      </c>
      <c r="DE19" s="39" t="s">
        <v>84</v>
      </c>
      <c r="DF19" s="39" t="s">
        <v>45</v>
      </c>
      <c r="DG19" s="38" t="s">
        <v>119</v>
      </c>
      <c r="DH19" s="40"/>
      <c r="DI19" s="40" t="s">
        <v>120</v>
      </c>
      <c r="DJ19" s="40">
        <v>6</v>
      </c>
      <c r="DK19" s="38" t="s">
        <v>45</v>
      </c>
      <c r="DL19" s="38">
        <v>6</v>
      </c>
      <c r="DM19" s="38" t="s">
        <v>121</v>
      </c>
      <c r="DN19" s="38"/>
      <c r="DO19" s="8">
        <v>10</v>
      </c>
      <c r="DP19" s="8"/>
      <c r="DQ19" s="8"/>
      <c r="DR19" s="8"/>
      <c r="DS19" s="8"/>
      <c r="DT19" s="41" t="s">
        <v>297</v>
      </c>
      <c r="DU19" s="8"/>
      <c r="DV19" s="8"/>
      <c r="DW19" s="8"/>
      <c r="DX19" s="8"/>
      <c r="DY19" s="8"/>
      <c r="DZ19" s="8"/>
      <c r="EA19" s="38" t="s">
        <v>122</v>
      </c>
      <c r="EB19" s="38" t="s">
        <v>145</v>
      </c>
      <c r="EC19" s="8"/>
      <c r="ED19" s="8"/>
      <c r="EE19" s="38" t="s">
        <v>91</v>
      </c>
      <c r="EF19" s="38"/>
      <c r="EG19" s="8">
        <v>8</v>
      </c>
      <c r="EH19" s="8"/>
      <c r="EI19" s="8"/>
      <c r="EJ19" s="8"/>
      <c r="EK19" s="8"/>
      <c r="EL19" s="8"/>
      <c r="EM19" s="8">
        <v>6</v>
      </c>
      <c r="EN19" s="8"/>
      <c r="EO19" s="8">
        <v>1</v>
      </c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>
        <v>20</v>
      </c>
      <c r="FT19" s="8"/>
      <c r="FU19" s="8">
        <v>30</v>
      </c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>
        <v>40</v>
      </c>
      <c r="GZ19" s="8"/>
      <c r="HA19" s="38" t="s">
        <v>127</v>
      </c>
      <c r="HB19" s="3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>
        <v>3</v>
      </c>
      <c r="HN19" s="8">
        <v>3</v>
      </c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>
        <v>4439.16</v>
      </c>
      <c r="IF19" s="108">
        <v>388.74</v>
      </c>
      <c r="IG19" s="8"/>
      <c r="IH19" s="8">
        <v>55967.49</v>
      </c>
      <c r="II19" s="8"/>
    </row>
    <row r="20" spans="1:243" s="15" customFormat="1" ht="12.75">
      <c r="A20" s="3">
        <f t="shared" si="0"/>
        <v>10</v>
      </c>
      <c r="B20" s="6" t="s">
        <v>28</v>
      </c>
      <c r="C20" s="9">
        <v>3801.6</v>
      </c>
      <c r="D20" s="9">
        <v>3801.6</v>
      </c>
      <c r="E20" s="8">
        <v>3801.6</v>
      </c>
      <c r="F20" s="8">
        <v>3801.6</v>
      </c>
      <c r="G20" s="8">
        <v>56808</v>
      </c>
      <c r="H20" s="8">
        <v>56808</v>
      </c>
      <c r="I20" s="8">
        <v>125</v>
      </c>
      <c r="J20" s="8">
        <v>125</v>
      </c>
      <c r="K20" s="8">
        <v>3740</v>
      </c>
      <c r="L20" s="8">
        <v>3740</v>
      </c>
      <c r="M20" s="8">
        <v>17440</v>
      </c>
      <c r="N20" s="8">
        <v>17440</v>
      </c>
      <c r="O20" s="8">
        <v>30</v>
      </c>
      <c r="P20" s="8">
        <v>30</v>
      </c>
      <c r="Q20" s="8"/>
      <c r="R20" s="8"/>
      <c r="S20" s="8">
        <v>60</v>
      </c>
      <c r="T20" s="8">
        <v>30</v>
      </c>
      <c r="U20" s="8"/>
      <c r="V20" s="8"/>
      <c r="W20" s="8">
        <v>16</v>
      </c>
      <c r="X20" s="8">
        <v>6</v>
      </c>
      <c r="Y20" s="8">
        <v>16</v>
      </c>
      <c r="Z20" s="8">
        <v>6</v>
      </c>
      <c r="AA20" s="8"/>
      <c r="AB20" s="8">
        <v>3</v>
      </c>
      <c r="AC20" s="8"/>
      <c r="AD20" s="8"/>
      <c r="AE20" s="8"/>
      <c r="AF20" s="8"/>
      <c r="AG20" s="8"/>
      <c r="AH20" s="8">
        <v>20</v>
      </c>
      <c r="AI20" s="8"/>
      <c r="AJ20" s="8"/>
      <c r="AK20" s="8"/>
      <c r="AL20" s="8"/>
      <c r="AM20" s="8"/>
      <c r="AN20" s="8">
        <v>2</v>
      </c>
      <c r="AO20" s="8"/>
      <c r="AP20" s="8">
        <v>2</v>
      </c>
      <c r="AQ20" s="8"/>
      <c r="AR20" s="8"/>
      <c r="AS20" s="8">
        <v>32</v>
      </c>
      <c r="AT20" s="8">
        <v>20</v>
      </c>
      <c r="AU20" s="8">
        <v>32</v>
      </c>
      <c r="AV20" s="8">
        <v>10</v>
      </c>
      <c r="AW20" s="8"/>
      <c r="AX20" s="8">
        <v>6</v>
      </c>
      <c r="AY20" s="8"/>
      <c r="AZ20" s="8">
        <v>4</v>
      </c>
      <c r="BA20" s="8"/>
      <c r="BB20" s="8">
        <v>4</v>
      </c>
      <c r="BC20" s="8"/>
      <c r="BD20" s="8">
        <v>6</v>
      </c>
      <c r="BE20" s="8">
        <v>2</v>
      </c>
      <c r="BF20" s="8"/>
      <c r="BG20" s="8">
        <v>2</v>
      </c>
      <c r="BH20" s="8"/>
      <c r="BI20" s="8"/>
      <c r="BJ20" s="8"/>
      <c r="BK20" s="8">
        <v>10</v>
      </c>
      <c r="BL20" s="8">
        <v>10</v>
      </c>
      <c r="BM20" s="8">
        <v>12</v>
      </c>
      <c r="BN20" s="8">
        <v>10</v>
      </c>
      <c r="BO20" s="8">
        <v>8</v>
      </c>
      <c r="BP20" s="8">
        <v>6</v>
      </c>
      <c r="BQ20" s="8">
        <v>4</v>
      </c>
      <c r="BR20" s="8">
        <v>4</v>
      </c>
      <c r="BS20" s="8">
        <v>6</v>
      </c>
      <c r="BT20" s="8">
        <v>4</v>
      </c>
      <c r="BU20" s="8">
        <v>2</v>
      </c>
      <c r="BV20" s="8">
        <v>2</v>
      </c>
      <c r="BW20" s="8"/>
      <c r="BX20" s="8">
        <v>6</v>
      </c>
      <c r="BY20" s="8"/>
      <c r="BZ20" s="8">
        <v>6</v>
      </c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>
        <v>7.04</v>
      </c>
      <c r="CR20" s="8"/>
      <c r="CS20" s="8">
        <v>6</v>
      </c>
      <c r="CT20" s="8">
        <v>6</v>
      </c>
      <c r="CU20" s="8"/>
      <c r="CV20" s="8"/>
      <c r="CW20" s="8"/>
      <c r="CX20" s="8"/>
      <c r="CY20" s="8"/>
      <c r="CZ20" s="8"/>
      <c r="DA20" s="38" t="s">
        <v>115</v>
      </c>
      <c r="DB20" s="38"/>
      <c r="DC20" s="8"/>
      <c r="DD20" s="7"/>
      <c r="DE20" s="39" t="s">
        <v>84</v>
      </c>
      <c r="DF20" s="39" t="s">
        <v>46</v>
      </c>
      <c r="DG20" s="38" t="s">
        <v>126</v>
      </c>
      <c r="DH20" s="40"/>
      <c r="DI20" s="40" t="s">
        <v>46</v>
      </c>
      <c r="DJ20" s="40">
        <v>6</v>
      </c>
      <c r="DK20" s="38" t="s">
        <v>46</v>
      </c>
      <c r="DL20" s="38">
        <v>9</v>
      </c>
      <c r="DM20" s="38" t="s">
        <v>125</v>
      </c>
      <c r="DN20" s="38"/>
      <c r="DO20" s="8">
        <v>10</v>
      </c>
      <c r="DP20" s="8">
        <v>6</v>
      </c>
      <c r="DQ20" s="8"/>
      <c r="DR20" s="8"/>
      <c r="DS20" s="8">
        <v>8</v>
      </c>
      <c r="DT20" s="41" t="s">
        <v>298</v>
      </c>
      <c r="DU20" s="8"/>
      <c r="DV20" s="8"/>
      <c r="DW20" s="8"/>
      <c r="DX20" s="8"/>
      <c r="DY20" s="8"/>
      <c r="DZ20" s="8"/>
      <c r="EA20" s="38" t="s">
        <v>123</v>
      </c>
      <c r="EB20" s="38">
        <v>3</v>
      </c>
      <c r="EC20" s="38" t="s">
        <v>91</v>
      </c>
      <c r="ED20" s="38"/>
      <c r="EE20" s="38" t="s">
        <v>124</v>
      </c>
      <c r="EF20" s="38"/>
      <c r="EG20" s="8"/>
      <c r="EH20" s="8"/>
      <c r="EI20" s="8"/>
      <c r="EJ20" s="8">
        <v>4</v>
      </c>
      <c r="EK20" s="8"/>
      <c r="EL20" s="8"/>
      <c r="EM20" s="8">
        <v>6</v>
      </c>
      <c r="EN20" s="8"/>
      <c r="EO20" s="8">
        <v>1</v>
      </c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>
        <v>20</v>
      </c>
      <c r="FT20" s="8"/>
      <c r="FU20" s="8">
        <v>20</v>
      </c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>
        <v>20</v>
      </c>
      <c r="GZ20" s="8"/>
      <c r="HA20" s="8">
        <v>4</v>
      </c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>
        <v>3</v>
      </c>
      <c r="HN20" s="8">
        <v>3</v>
      </c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>
        <v>4313.76</v>
      </c>
      <c r="IF20" s="108">
        <v>359.48</v>
      </c>
      <c r="IG20" s="8">
        <v>12970</v>
      </c>
      <c r="IH20" s="8"/>
      <c r="II20" s="8"/>
    </row>
    <row r="21" spans="1:243" s="15" customFormat="1" ht="12.75">
      <c r="A21" s="3">
        <f t="shared" si="0"/>
        <v>11</v>
      </c>
      <c r="B21" s="6" t="s">
        <v>29</v>
      </c>
      <c r="C21" s="9">
        <v>4412.4</v>
      </c>
      <c r="D21" s="9">
        <v>4412.4</v>
      </c>
      <c r="E21" s="8">
        <v>4412.4</v>
      </c>
      <c r="F21" s="8">
        <v>4412.4</v>
      </c>
      <c r="G21" s="8">
        <v>50204</v>
      </c>
      <c r="H21" s="8">
        <v>50204</v>
      </c>
      <c r="I21" s="8">
        <v>45</v>
      </c>
      <c r="J21" s="8">
        <v>45</v>
      </c>
      <c r="K21" s="8">
        <v>5500</v>
      </c>
      <c r="L21" s="8">
        <v>5500</v>
      </c>
      <c r="M21" s="8">
        <v>14768</v>
      </c>
      <c r="N21" s="8">
        <v>14768</v>
      </c>
      <c r="O21" s="8">
        <v>30</v>
      </c>
      <c r="P21" s="8">
        <v>30</v>
      </c>
      <c r="Q21" s="8"/>
      <c r="R21" s="8"/>
      <c r="S21" s="8">
        <v>100</v>
      </c>
      <c r="T21" s="8">
        <v>40</v>
      </c>
      <c r="U21" s="8"/>
      <c r="V21" s="8"/>
      <c r="W21" s="8">
        <v>4</v>
      </c>
      <c r="X21" s="8">
        <v>6</v>
      </c>
      <c r="Y21" s="8">
        <v>4</v>
      </c>
      <c r="Z21" s="8">
        <v>6</v>
      </c>
      <c r="AA21" s="8"/>
      <c r="AB21" s="8"/>
      <c r="AC21" s="8"/>
      <c r="AD21" s="8"/>
      <c r="AE21" s="8"/>
      <c r="AF21" s="8"/>
      <c r="AG21" s="8"/>
      <c r="AH21" s="8">
        <v>6</v>
      </c>
      <c r="AI21" s="8"/>
      <c r="AJ21" s="8"/>
      <c r="AK21" s="8"/>
      <c r="AL21" s="8"/>
      <c r="AM21" s="8">
        <v>1</v>
      </c>
      <c r="AN21" s="8">
        <v>2</v>
      </c>
      <c r="AO21" s="8"/>
      <c r="AP21" s="8">
        <v>2</v>
      </c>
      <c r="AQ21" s="8"/>
      <c r="AR21" s="8"/>
      <c r="AS21" s="8">
        <v>4</v>
      </c>
      <c r="AT21" s="8">
        <v>15</v>
      </c>
      <c r="AU21" s="8">
        <v>4</v>
      </c>
      <c r="AV21" s="8">
        <v>6</v>
      </c>
      <c r="AW21" s="8"/>
      <c r="AX21" s="8">
        <v>6</v>
      </c>
      <c r="AY21" s="8"/>
      <c r="AZ21" s="8">
        <v>4</v>
      </c>
      <c r="BA21" s="8"/>
      <c r="BB21" s="8">
        <v>2</v>
      </c>
      <c r="BC21" s="8"/>
      <c r="BD21" s="8">
        <v>4</v>
      </c>
      <c r="BE21" s="8">
        <v>2</v>
      </c>
      <c r="BF21" s="8"/>
      <c r="BG21" s="8">
        <v>2</v>
      </c>
      <c r="BH21" s="8"/>
      <c r="BI21" s="8"/>
      <c r="BJ21" s="8"/>
      <c r="BK21" s="8">
        <v>10</v>
      </c>
      <c r="BL21" s="8">
        <v>10</v>
      </c>
      <c r="BM21" s="8">
        <v>12</v>
      </c>
      <c r="BN21" s="8">
        <v>10</v>
      </c>
      <c r="BO21" s="8">
        <v>12</v>
      </c>
      <c r="BP21" s="8">
        <v>6</v>
      </c>
      <c r="BQ21" s="8">
        <v>4</v>
      </c>
      <c r="BR21" s="8">
        <v>4</v>
      </c>
      <c r="BS21" s="8">
        <v>4</v>
      </c>
      <c r="BT21" s="8">
        <v>4</v>
      </c>
      <c r="BU21" s="8">
        <v>4</v>
      </c>
      <c r="BV21" s="8">
        <v>2</v>
      </c>
      <c r="BW21" s="8">
        <v>8</v>
      </c>
      <c r="BX21" s="8">
        <v>6</v>
      </c>
      <c r="BY21" s="8">
        <v>8</v>
      </c>
      <c r="BZ21" s="8">
        <v>6</v>
      </c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>
        <v>7.04</v>
      </c>
      <c r="CR21" s="8"/>
      <c r="CS21" s="8">
        <v>6</v>
      </c>
      <c r="CT21" s="8">
        <v>3</v>
      </c>
      <c r="CU21" s="8"/>
      <c r="CV21" s="8"/>
      <c r="CW21" s="8"/>
      <c r="CX21" s="8"/>
      <c r="CY21" s="8"/>
      <c r="CZ21" s="8"/>
      <c r="DA21" s="38" t="s">
        <v>115</v>
      </c>
      <c r="DB21" s="38"/>
      <c r="DC21" s="8"/>
      <c r="DD21" s="7"/>
      <c r="DE21" s="39" t="s">
        <v>46</v>
      </c>
      <c r="DF21" s="39" t="s">
        <v>46</v>
      </c>
      <c r="DG21" s="38" t="s">
        <v>119</v>
      </c>
      <c r="DH21" s="40"/>
      <c r="DI21" s="40" t="s">
        <v>87</v>
      </c>
      <c r="DJ21" s="40">
        <v>2</v>
      </c>
      <c r="DK21" s="38" t="s">
        <v>128</v>
      </c>
      <c r="DL21" s="38">
        <v>3</v>
      </c>
      <c r="DM21" s="38" t="s">
        <v>120</v>
      </c>
      <c r="DN21" s="38"/>
      <c r="DO21" s="8">
        <v>10</v>
      </c>
      <c r="DP21" s="8"/>
      <c r="DQ21" s="8"/>
      <c r="DR21" s="8">
        <v>10</v>
      </c>
      <c r="DS21" s="8">
        <v>15</v>
      </c>
      <c r="DT21" s="41" t="s">
        <v>299</v>
      </c>
      <c r="DU21" s="8"/>
      <c r="DV21" s="8"/>
      <c r="DW21" s="8"/>
      <c r="DX21" s="8"/>
      <c r="DY21" s="8"/>
      <c r="DZ21" s="8"/>
      <c r="EA21" s="38" t="s">
        <v>129</v>
      </c>
      <c r="EB21" s="38"/>
      <c r="EC21" s="38" t="s">
        <v>91</v>
      </c>
      <c r="ED21" s="38"/>
      <c r="EE21" s="8"/>
      <c r="EF21" s="8"/>
      <c r="EG21" s="8">
        <v>8</v>
      </c>
      <c r="EH21" s="8"/>
      <c r="EI21" s="8"/>
      <c r="EJ21" s="8"/>
      <c r="EK21" s="8"/>
      <c r="EL21" s="8"/>
      <c r="EM21" s="8">
        <v>4</v>
      </c>
      <c r="EN21" s="8"/>
      <c r="EO21" s="8">
        <v>1</v>
      </c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>
        <v>20</v>
      </c>
      <c r="FT21" s="8"/>
      <c r="FU21" s="8">
        <v>30</v>
      </c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>
        <v>4</v>
      </c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>
        <v>3</v>
      </c>
      <c r="HN21" s="8">
        <v>3</v>
      </c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>
        <v>3686.76</v>
      </c>
      <c r="IF21" s="108">
        <v>372.02</v>
      </c>
      <c r="IG21" s="8"/>
      <c r="IH21" s="8"/>
      <c r="II21" s="8"/>
    </row>
    <row r="22" spans="1:243" s="15" customFormat="1" ht="12.75">
      <c r="A22" s="3">
        <f t="shared" si="0"/>
        <v>12</v>
      </c>
      <c r="B22" s="6" t="s">
        <v>30</v>
      </c>
      <c r="C22" s="9">
        <v>2731.2</v>
      </c>
      <c r="D22" s="9">
        <v>2731.2</v>
      </c>
      <c r="E22" s="8">
        <v>2731.2</v>
      </c>
      <c r="F22" s="8">
        <v>2731.2</v>
      </c>
      <c r="G22" s="8">
        <v>35712</v>
      </c>
      <c r="H22" s="8">
        <v>35712</v>
      </c>
      <c r="I22" s="8">
        <v>45</v>
      </c>
      <c r="J22" s="8">
        <v>45</v>
      </c>
      <c r="K22" s="8">
        <v>4870</v>
      </c>
      <c r="L22" s="8">
        <v>4870</v>
      </c>
      <c r="M22" s="8">
        <v>9956</v>
      </c>
      <c r="N22" s="8">
        <v>9956</v>
      </c>
      <c r="O22" s="8"/>
      <c r="P22" s="8"/>
      <c r="Q22" s="8">
        <v>4</v>
      </c>
      <c r="R22" s="8">
        <v>4</v>
      </c>
      <c r="S22" s="8">
        <v>120</v>
      </c>
      <c r="T22" s="8">
        <v>60</v>
      </c>
      <c r="U22" s="8"/>
      <c r="V22" s="8"/>
      <c r="W22" s="8">
        <v>16</v>
      </c>
      <c r="X22" s="8">
        <v>3</v>
      </c>
      <c r="Y22" s="8">
        <v>8</v>
      </c>
      <c r="Z22" s="8"/>
      <c r="AA22" s="8"/>
      <c r="AB22" s="8">
        <v>3</v>
      </c>
      <c r="AC22" s="8"/>
      <c r="AD22" s="8"/>
      <c r="AE22" s="8"/>
      <c r="AF22" s="8"/>
      <c r="AG22" s="8"/>
      <c r="AH22" s="8">
        <v>3</v>
      </c>
      <c r="AI22" s="8"/>
      <c r="AJ22" s="8"/>
      <c r="AK22" s="8"/>
      <c r="AL22" s="8"/>
      <c r="AM22" s="8"/>
      <c r="AN22" s="8">
        <v>1</v>
      </c>
      <c r="AO22" s="8"/>
      <c r="AP22" s="8">
        <v>1</v>
      </c>
      <c r="AQ22" s="8"/>
      <c r="AR22" s="8">
        <v>1</v>
      </c>
      <c r="AS22" s="8">
        <v>16</v>
      </c>
      <c r="AT22" s="8">
        <v>12</v>
      </c>
      <c r="AU22" s="8">
        <v>8</v>
      </c>
      <c r="AV22" s="8">
        <v>6</v>
      </c>
      <c r="AW22" s="8"/>
      <c r="AX22" s="8">
        <v>6</v>
      </c>
      <c r="AY22" s="8"/>
      <c r="AZ22" s="8"/>
      <c r="BA22" s="8"/>
      <c r="BB22" s="8"/>
      <c r="BC22" s="8"/>
      <c r="BD22" s="8">
        <v>4</v>
      </c>
      <c r="BE22" s="8">
        <v>2</v>
      </c>
      <c r="BF22" s="8"/>
      <c r="BG22" s="8">
        <v>2</v>
      </c>
      <c r="BH22" s="8"/>
      <c r="BI22" s="8"/>
      <c r="BJ22" s="8"/>
      <c r="BK22" s="8">
        <v>8</v>
      </c>
      <c r="BL22" s="8">
        <v>10</v>
      </c>
      <c r="BM22" s="8">
        <v>10</v>
      </c>
      <c r="BN22" s="8">
        <v>10</v>
      </c>
      <c r="BO22" s="8">
        <v>12</v>
      </c>
      <c r="BP22" s="8">
        <v>6</v>
      </c>
      <c r="BQ22" s="8">
        <v>4</v>
      </c>
      <c r="BR22" s="8">
        <v>2</v>
      </c>
      <c r="BS22" s="8">
        <v>4</v>
      </c>
      <c r="BT22" s="8">
        <v>2</v>
      </c>
      <c r="BU22" s="8">
        <v>8</v>
      </c>
      <c r="BV22" s="8">
        <v>2</v>
      </c>
      <c r="BW22" s="8"/>
      <c r="BX22" s="8">
        <v>4</v>
      </c>
      <c r="BY22" s="8"/>
      <c r="BZ22" s="8">
        <v>4</v>
      </c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>
        <v>1</v>
      </c>
      <c r="CQ22" s="8">
        <v>7.04</v>
      </c>
      <c r="CR22" s="8"/>
      <c r="CS22" s="8">
        <v>1.5</v>
      </c>
      <c r="CT22" s="8"/>
      <c r="CU22" s="8"/>
      <c r="CV22" s="8"/>
      <c r="CW22" s="8"/>
      <c r="CX22" s="8"/>
      <c r="CY22" s="8">
        <v>66</v>
      </c>
      <c r="CZ22" s="8">
        <v>132</v>
      </c>
      <c r="DA22" s="38" t="s">
        <v>130</v>
      </c>
      <c r="DB22" s="38"/>
      <c r="DC22" s="38" t="s">
        <v>131</v>
      </c>
      <c r="DD22" s="39"/>
      <c r="DE22" s="39" t="s">
        <v>45</v>
      </c>
      <c r="DF22" s="39" t="s">
        <v>45</v>
      </c>
      <c r="DG22" s="38" t="s">
        <v>132</v>
      </c>
      <c r="DH22" s="40"/>
      <c r="DI22" s="40" t="s">
        <v>87</v>
      </c>
      <c r="DJ22" s="40">
        <v>2</v>
      </c>
      <c r="DK22" s="38" t="s">
        <v>133</v>
      </c>
      <c r="DL22" s="38">
        <v>3</v>
      </c>
      <c r="DM22" s="38"/>
      <c r="DN22" s="38"/>
      <c r="DO22" s="38" t="s">
        <v>121</v>
      </c>
      <c r="DP22" s="38"/>
      <c r="DQ22" s="8"/>
      <c r="DR22" s="8">
        <v>10</v>
      </c>
      <c r="DS22" s="8"/>
      <c r="DT22" s="8"/>
      <c r="DU22" s="8"/>
      <c r="DV22" s="8"/>
      <c r="DW22" s="8"/>
      <c r="DX22" s="8"/>
      <c r="DY22" s="8"/>
      <c r="DZ22" s="8"/>
      <c r="EA22" s="38" t="s">
        <v>123</v>
      </c>
      <c r="EB22" s="38">
        <v>4</v>
      </c>
      <c r="EC22" s="8"/>
      <c r="ED22" s="8"/>
      <c r="EE22" s="8">
        <v>152.6</v>
      </c>
      <c r="EF22" s="8">
        <v>54.8</v>
      </c>
      <c r="EG22" s="8"/>
      <c r="EH22" s="8"/>
      <c r="EI22" s="8"/>
      <c r="EJ22" s="8"/>
      <c r="EK22" s="8"/>
      <c r="EL22" s="8"/>
      <c r="EM22" s="8">
        <v>4</v>
      </c>
      <c r="EN22" s="8"/>
      <c r="EO22" s="8">
        <v>1</v>
      </c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>
        <v>20</v>
      </c>
      <c r="FT22" s="8"/>
      <c r="FU22" s="8">
        <v>40</v>
      </c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>
        <v>15</v>
      </c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>
        <v>3</v>
      </c>
      <c r="HN22" s="8">
        <v>3</v>
      </c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>
        <v>4088.04</v>
      </c>
      <c r="IF22" s="108">
        <v>340.67</v>
      </c>
      <c r="IG22" s="8"/>
      <c r="IH22" s="8"/>
      <c r="II22" s="8"/>
    </row>
    <row r="23" spans="1:243" s="15" customFormat="1" ht="12.75">
      <c r="A23" s="3">
        <f t="shared" si="0"/>
        <v>13</v>
      </c>
      <c r="B23" s="6" t="s">
        <v>31</v>
      </c>
      <c r="C23" s="9">
        <v>795.6</v>
      </c>
      <c r="D23" s="9">
        <v>795.6</v>
      </c>
      <c r="E23" s="8">
        <v>795.6</v>
      </c>
      <c r="F23" s="8">
        <v>795.6</v>
      </c>
      <c r="G23" s="8">
        <v>17880</v>
      </c>
      <c r="H23" s="8">
        <v>17880</v>
      </c>
      <c r="I23" s="8">
        <v>55</v>
      </c>
      <c r="J23" s="8">
        <v>55</v>
      </c>
      <c r="K23" s="8">
        <v>352</v>
      </c>
      <c r="L23" s="8">
        <v>352</v>
      </c>
      <c r="M23" s="8">
        <v>1138</v>
      </c>
      <c r="N23" s="8">
        <v>1138</v>
      </c>
      <c r="O23" s="8">
        <v>10</v>
      </c>
      <c r="P23" s="8">
        <v>10</v>
      </c>
      <c r="Q23" s="8"/>
      <c r="R23" s="8"/>
      <c r="S23" s="8">
        <v>120</v>
      </c>
      <c r="T23" s="8">
        <v>170</v>
      </c>
      <c r="U23" s="8"/>
      <c r="V23" s="8"/>
      <c r="W23" s="8"/>
      <c r="X23" s="8">
        <v>6</v>
      </c>
      <c r="Y23" s="8"/>
      <c r="Z23" s="8">
        <v>3</v>
      </c>
      <c r="AA23" s="8"/>
      <c r="AB23" s="8"/>
      <c r="AC23" s="8">
        <v>3</v>
      </c>
      <c r="AD23" s="8">
        <v>3</v>
      </c>
      <c r="AE23" s="8">
        <v>3</v>
      </c>
      <c r="AF23" s="8"/>
      <c r="AG23" s="8"/>
      <c r="AH23" s="8"/>
      <c r="AI23" s="8"/>
      <c r="AJ23" s="8"/>
      <c r="AK23" s="8"/>
      <c r="AL23" s="8"/>
      <c r="AM23" s="8">
        <v>1</v>
      </c>
      <c r="AN23" s="8">
        <v>1</v>
      </c>
      <c r="AO23" s="8"/>
      <c r="AP23" s="8"/>
      <c r="AQ23" s="8"/>
      <c r="AR23" s="8"/>
      <c r="AS23" s="8">
        <v>4</v>
      </c>
      <c r="AT23" s="8">
        <v>6</v>
      </c>
      <c r="AU23" s="8">
        <v>4</v>
      </c>
      <c r="AV23" s="8">
        <v>4</v>
      </c>
      <c r="AW23" s="8"/>
      <c r="AX23" s="8">
        <v>4</v>
      </c>
      <c r="AY23" s="8">
        <v>4</v>
      </c>
      <c r="AZ23" s="8"/>
      <c r="BA23" s="8">
        <v>4</v>
      </c>
      <c r="BB23" s="8">
        <v>4</v>
      </c>
      <c r="BC23" s="8"/>
      <c r="BD23" s="8">
        <v>2</v>
      </c>
      <c r="BE23" s="8">
        <v>1</v>
      </c>
      <c r="BF23" s="8"/>
      <c r="BG23" s="8">
        <v>1</v>
      </c>
      <c r="BH23" s="8"/>
      <c r="BI23" s="8"/>
      <c r="BJ23" s="8"/>
      <c r="BK23" s="8">
        <v>12</v>
      </c>
      <c r="BL23" s="8">
        <v>4</v>
      </c>
      <c r="BM23" s="8">
        <v>6</v>
      </c>
      <c r="BN23" s="8">
        <v>5</v>
      </c>
      <c r="BO23" s="8">
        <v>8</v>
      </c>
      <c r="BP23" s="8">
        <v>4</v>
      </c>
      <c r="BQ23" s="8">
        <v>4</v>
      </c>
      <c r="BR23" s="8"/>
      <c r="BS23" s="8">
        <v>4</v>
      </c>
      <c r="BT23" s="8">
        <v>2</v>
      </c>
      <c r="BU23" s="8">
        <v>2</v>
      </c>
      <c r="BV23" s="8">
        <v>2</v>
      </c>
      <c r="BW23" s="8"/>
      <c r="BX23" s="8">
        <v>4</v>
      </c>
      <c r="BY23" s="8"/>
      <c r="BZ23" s="8">
        <v>4</v>
      </c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>
        <v>3.52</v>
      </c>
      <c r="CR23" s="8"/>
      <c r="CS23" s="8">
        <v>3</v>
      </c>
      <c r="CT23" s="8"/>
      <c r="CU23" s="8"/>
      <c r="CV23" s="8"/>
      <c r="CW23" s="8"/>
      <c r="CX23" s="8"/>
      <c r="CY23" s="8">
        <v>44</v>
      </c>
      <c r="CZ23" s="8">
        <v>32</v>
      </c>
      <c r="DA23" s="38" t="s">
        <v>134</v>
      </c>
      <c r="DB23" s="38"/>
      <c r="DC23" s="8"/>
      <c r="DD23" s="7"/>
      <c r="DE23" s="39" t="s">
        <v>45</v>
      </c>
      <c r="DF23" s="39" t="s">
        <v>45</v>
      </c>
      <c r="DG23" s="8">
        <v>10</v>
      </c>
      <c r="DH23" s="22"/>
      <c r="DI23" s="22"/>
      <c r="DJ23" s="22"/>
      <c r="DK23" s="8"/>
      <c r="DL23" s="8"/>
      <c r="DM23" s="8"/>
      <c r="DN23" s="8"/>
      <c r="DO23" s="38" t="s">
        <v>135</v>
      </c>
      <c r="DP23" s="38"/>
      <c r="DQ23" s="8"/>
      <c r="DR23" s="8"/>
      <c r="DS23" s="8">
        <v>6</v>
      </c>
      <c r="DT23" s="38" t="s">
        <v>300</v>
      </c>
      <c r="DU23" s="8"/>
      <c r="DV23" s="8"/>
      <c r="DW23" s="8"/>
      <c r="DX23" s="8"/>
      <c r="DY23" s="8"/>
      <c r="DZ23" s="8"/>
      <c r="EA23" s="38" t="s">
        <v>136</v>
      </c>
      <c r="EB23" s="3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>
        <v>4</v>
      </c>
      <c r="EN23" s="8"/>
      <c r="EO23" s="8">
        <v>1</v>
      </c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>
        <v>4</v>
      </c>
      <c r="FT23" s="8"/>
      <c r="FU23" s="8">
        <v>10</v>
      </c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>
        <v>30</v>
      </c>
      <c r="GZ23" s="8"/>
      <c r="HA23" s="8">
        <v>4</v>
      </c>
      <c r="HB23" s="8"/>
      <c r="HC23" s="8">
        <v>6</v>
      </c>
      <c r="HD23" s="8"/>
      <c r="HE23" s="8"/>
      <c r="HF23" s="8"/>
      <c r="HG23" s="8"/>
      <c r="HH23" s="8"/>
      <c r="HI23" s="8"/>
      <c r="HJ23" s="8"/>
      <c r="HK23" s="8"/>
      <c r="HL23" s="8"/>
      <c r="HM23" s="8">
        <v>3</v>
      </c>
      <c r="HN23" s="8">
        <v>3</v>
      </c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>
        <v>827.64</v>
      </c>
      <c r="IF23" s="108">
        <v>68.97</v>
      </c>
      <c r="IG23" s="8"/>
      <c r="IH23" s="8"/>
      <c r="II23" s="8"/>
    </row>
    <row r="24" spans="1:243" s="15" customFormat="1" ht="12.75">
      <c r="A24" s="3">
        <f t="shared" si="0"/>
        <v>14</v>
      </c>
      <c r="B24" s="6" t="s">
        <v>32</v>
      </c>
      <c r="C24" s="9">
        <v>1818</v>
      </c>
      <c r="D24" s="9">
        <v>1818</v>
      </c>
      <c r="E24" s="8">
        <v>1818</v>
      </c>
      <c r="F24" s="8">
        <v>1818</v>
      </c>
      <c r="G24" s="8">
        <v>32364</v>
      </c>
      <c r="H24" s="8">
        <v>32364</v>
      </c>
      <c r="I24" s="8">
        <v>120</v>
      </c>
      <c r="J24" s="8">
        <v>120</v>
      </c>
      <c r="K24" s="8">
        <v>4620</v>
      </c>
      <c r="L24" s="8">
        <v>4620</v>
      </c>
      <c r="M24" s="8">
        <v>8940</v>
      </c>
      <c r="N24" s="8">
        <v>8940</v>
      </c>
      <c r="O24" s="8"/>
      <c r="P24" s="8"/>
      <c r="Q24" s="8">
        <v>3</v>
      </c>
      <c r="R24" s="8">
        <v>3</v>
      </c>
      <c r="S24" s="8">
        <v>80</v>
      </c>
      <c r="T24" s="8">
        <v>80</v>
      </c>
      <c r="U24" s="8"/>
      <c r="V24" s="8"/>
      <c r="W24" s="8">
        <v>4</v>
      </c>
      <c r="X24" s="8">
        <v>9</v>
      </c>
      <c r="Y24" s="8">
        <v>4</v>
      </c>
      <c r="Z24" s="8">
        <v>6</v>
      </c>
      <c r="AA24" s="8"/>
      <c r="AB24" s="8">
        <v>3</v>
      </c>
      <c r="AC24" s="8"/>
      <c r="AD24" s="8"/>
      <c r="AE24" s="8"/>
      <c r="AF24" s="8"/>
      <c r="AG24" s="8"/>
      <c r="AH24" s="8">
        <v>3</v>
      </c>
      <c r="AI24" s="8"/>
      <c r="AJ24" s="8"/>
      <c r="AK24" s="8"/>
      <c r="AL24" s="8"/>
      <c r="AM24" s="8"/>
      <c r="AN24" s="8">
        <v>2</v>
      </c>
      <c r="AO24" s="8"/>
      <c r="AP24" s="8"/>
      <c r="AQ24" s="8"/>
      <c r="AR24" s="8"/>
      <c r="AS24" s="8">
        <v>8</v>
      </c>
      <c r="AT24" s="8">
        <v>10</v>
      </c>
      <c r="AU24" s="8">
        <v>8</v>
      </c>
      <c r="AV24" s="8">
        <v>6</v>
      </c>
      <c r="AW24" s="8"/>
      <c r="AX24" s="8">
        <v>4</v>
      </c>
      <c r="AY24" s="8"/>
      <c r="AZ24" s="8"/>
      <c r="BA24" s="8"/>
      <c r="BB24" s="8"/>
      <c r="BC24" s="8"/>
      <c r="BD24" s="8">
        <v>2</v>
      </c>
      <c r="BE24" s="8">
        <v>2</v>
      </c>
      <c r="BF24" s="8"/>
      <c r="BG24" s="8">
        <v>2</v>
      </c>
      <c r="BH24" s="8"/>
      <c r="BI24" s="8"/>
      <c r="BJ24" s="8"/>
      <c r="BK24" s="8">
        <v>6</v>
      </c>
      <c r="BL24" s="8">
        <v>4</v>
      </c>
      <c r="BM24" s="8">
        <v>6</v>
      </c>
      <c r="BN24" s="8">
        <v>4</v>
      </c>
      <c r="BO24" s="8">
        <v>16</v>
      </c>
      <c r="BP24" s="8">
        <v>4</v>
      </c>
      <c r="BQ24" s="8"/>
      <c r="BR24" s="8">
        <v>2</v>
      </c>
      <c r="BS24" s="8"/>
      <c r="BT24" s="8">
        <v>2</v>
      </c>
      <c r="BU24" s="8">
        <v>4</v>
      </c>
      <c r="BV24" s="8">
        <v>2</v>
      </c>
      <c r="BW24" s="8"/>
      <c r="BX24" s="8">
        <v>4</v>
      </c>
      <c r="BY24" s="8"/>
      <c r="BZ24" s="8">
        <v>4</v>
      </c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>
        <v>7.04</v>
      </c>
      <c r="CR24" s="8"/>
      <c r="CS24" s="8">
        <v>6</v>
      </c>
      <c r="CT24" s="8"/>
      <c r="CU24" s="8"/>
      <c r="CV24" s="8"/>
      <c r="CW24" s="8"/>
      <c r="CX24" s="8"/>
      <c r="CY24" s="8">
        <v>132</v>
      </c>
      <c r="CZ24" s="8">
        <v>177</v>
      </c>
      <c r="DA24" s="8"/>
      <c r="DB24" s="8"/>
      <c r="DC24" s="38" t="s">
        <v>137</v>
      </c>
      <c r="DD24" s="39"/>
      <c r="DE24" s="39" t="s">
        <v>46</v>
      </c>
      <c r="DF24" s="39"/>
      <c r="DG24" s="38" t="s">
        <v>91</v>
      </c>
      <c r="DH24" s="40"/>
      <c r="DI24" s="40" t="s">
        <v>87</v>
      </c>
      <c r="DJ24" s="40"/>
      <c r="DK24" s="38" t="s">
        <v>87</v>
      </c>
      <c r="DL24" s="38"/>
      <c r="DM24" s="8"/>
      <c r="DN24" s="8"/>
      <c r="DO24" s="38" t="s">
        <v>135</v>
      </c>
      <c r="DP24" s="38"/>
      <c r="DQ24" s="8"/>
      <c r="DR24" s="8"/>
      <c r="DS24" s="8"/>
      <c r="DT24" s="8"/>
      <c r="DU24" s="8"/>
      <c r="DV24" s="8">
        <v>8</v>
      </c>
      <c r="DW24" s="8"/>
      <c r="DX24" s="8"/>
      <c r="DY24" s="8"/>
      <c r="DZ24" s="8"/>
      <c r="EA24" s="38" t="s">
        <v>136</v>
      </c>
      <c r="EB24" s="38"/>
      <c r="EC24" s="38" t="s">
        <v>84</v>
      </c>
      <c r="ED24" s="38"/>
      <c r="EE24" s="8"/>
      <c r="EF24" s="8"/>
      <c r="EG24" s="8"/>
      <c r="EH24" s="8"/>
      <c r="EI24" s="8"/>
      <c r="EJ24" s="8"/>
      <c r="EK24" s="8"/>
      <c r="EL24" s="8"/>
      <c r="EM24" s="8">
        <v>4</v>
      </c>
      <c r="EN24" s="8"/>
      <c r="EO24" s="8">
        <v>1</v>
      </c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>
        <v>3</v>
      </c>
      <c r="FN24" s="8"/>
      <c r="FO24" s="8"/>
      <c r="FP24" s="8"/>
      <c r="FQ24" s="8"/>
      <c r="FR24" s="8"/>
      <c r="FS24" s="8">
        <v>15</v>
      </c>
      <c r="FT24" s="8"/>
      <c r="FU24" s="8">
        <v>20</v>
      </c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>
        <v>20</v>
      </c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>
        <v>1</v>
      </c>
      <c r="HN24" s="8">
        <v>3</v>
      </c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>
        <v>3486.12</v>
      </c>
      <c r="IF24" s="108">
        <v>290.51</v>
      </c>
      <c r="IG24" s="8"/>
      <c r="IH24" s="8"/>
      <c r="II24" s="8"/>
    </row>
    <row r="25" spans="1:243" s="15" customFormat="1" ht="12.75">
      <c r="A25" s="3">
        <f t="shared" si="0"/>
        <v>15</v>
      </c>
      <c r="B25" s="6" t="s">
        <v>33</v>
      </c>
      <c r="C25" s="9">
        <v>40452</v>
      </c>
      <c r="D25" s="9">
        <v>40452</v>
      </c>
      <c r="E25" s="8">
        <v>40452</v>
      </c>
      <c r="F25" s="8">
        <v>40452</v>
      </c>
      <c r="G25" s="8">
        <v>62364</v>
      </c>
      <c r="H25" s="8">
        <v>62364</v>
      </c>
      <c r="I25" s="8">
        <v>40</v>
      </c>
      <c r="J25" s="8">
        <v>40</v>
      </c>
      <c r="K25" s="8">
        <v>6280</v>
      </c>
      <c r="L25" s="8">
        <v>6280</v>
      </c>
      <c r="M25" s="8">
        <v>4569</v>
      </c>
      <c r="N25" s="8">
        <v>4569</v>
      </c>
      <c r="O25" s="8"/>
      <c r="P25" s="8"/>
      <c r="Q25" s="8">
        <v>4</v>
      </c>
      <c r="R25" s="8">
        <v>4</v>
      </c>
      <c r="S25" s="8">
        <v>180</v>
      </c>
      <c r="T25" s="8">
        <v>60</v>
      </c>
      <c r="U25" s="8"/>
      <c r="V25" s="8"/>
      <c r="W25" s="8">
        <v>16</v>
      </c>
      <c r="X25" s="8">
        <v>6</v>
      </c>
      <c r="Y25" s="8">
        <v>16</v>
      </c>
      <c r="Z25" s="8">
        <v>3</v>
      </c>
      <c r="AA25" s="8"/>
      <c r="AB25" s="8"/>
      <c r="AC25" s="8"/>
      <c r="AD25" s="8"/>
      <c r="AE25" s="8"/>
      <c r="AF25" s="8"/>
      <c r="AG25" s="8"/>
      <c r="AH25" s="8">
        <v>6</v>
      </c>
      <c r="AI25" s="8"/>
      <c r="AJ25" s="8"/>
      <c r="AK25" s="8"/>
      <c r="AL25" s="8"/>
      <c r="AM25" s="8"/>
      <c r="AN25" s="8">
        <v>2</v>
      </c>
      <c r="AO25" s="8"/>
      <c r="AP25" s="8"/>
      <c r="AQ25" s="8"/>
      <c r="AR25" s="8"/>
      <c r="AS25" s="8">
        <v>16</v>
      </c>
      <c r="AT25" s="8">
        <v>12</v>
      </c>
      <c r="AU25" s="8">
        <v>16</v>
      </c>
      <c r="AV25" s="8">
        <v>6</v>
      </c>
      <c r="AW25" s="8">
        <v>10</v>
      </c>
      <c r="AX25" s="8">
        <v>12</v>
      </c>
      <c r="AY25" s="8">
        <v>6</v>
      </c>
      <c r="AZ25" s="8"/>
      <c r="BA25" s="8"/>
      <c r="BB25" s="8"/>
      <c r="BC25" s="8"/>
      <c r="BD25" s="8">
        <v>2</v>
      </c>
      <c r="BE25" s="8"/>
      <c r="BF25" s="8"/>
      <c r="BG25" s="8"/>
      <c r="BH25" s="8"/>
      <c r="BI25" s="8"/>
      <c r="BJ25" s="8"/>
      <c r="BK25" s="8">
        <v>8</v>
      </c>
      <c r="BL25" s="8">
        <v>4</v>
      </c>
      <c r="BM25" s="8">
        <v>8</v>
      </c>
      <c r="BN25" s="8">
        <v>2</v>
      </c>
      <c r="BO25" s="8">
        <v>8</v>
      </c>
      <c r="BP25" s="8">
        <v>4</v>
      </c>
      <c r="BQ25" s="8">
        <v>4</v>
      </c>
      <c r="BR25" s="8"/>
      <c r="BS25" s="8">
        <v>4</v>
      </c>
      <c r="BT25" s="8"/>
      <c r="BU25" s="8">
        <v>2</v>
      </c>
      <c r="BV25" s="8">
        <v>2</v>
      </c>
      <c r="BW25" s="8"/>
      <c r="BX25" s="8">
        <v>4</v>
      </c>
      <c r="BY25" s="8"/>
      <c r="BZ25" s="8">
        <v>4</v>
      </c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>
        <v>7.04</v>
      </c>
      <c r="CR25" s="8"/>
      <c r="CS25" s="8">
        <v>6</v>
      </c>
      <c r="CT25" s="8"/>
      <c r="CU25" s="8"/>
      <c r="CV25" s="8"/>
      <c r="CW25" s="8"/>
      <c r="CX25" s="8"/>
      <c r="CY25" s="8">
        <v>36</v>
      </c>
      <c r="CZ25" s="8">
        <v>165</v>
      </c>
      <c r="DA25" s="38" t="s">
        <v>130</v>
      </c>
      <c r="DB25" s="38"/>
      <c r="DC25" s="38" t="s">
        <v>131</v>
      </c>
      <c r="DD25" s="39"/>
      <c r="DE25" s="39" t="s">
        <v>45</v>
      </c>
      <c r="DF25" s="39" t="s">
        <v>45</v>
      </c>
      <c r="DG25" s="38" t="s">
        <v>120</v>
      </c>
      <c r="DH25" s="40"/>
      <c r="DI25" s="40" t="s">
        <v>87</v>
      </c>
      <c r="DJ25" s="38" t="s">
        <v>91</v>
      </c>
      <c r="DK25" s="38" t="s">
        <v>87</v>
      </c>
      <c r="DL25" s="39" t="s">
        <v>46</v>
      </c>
      <c r="DM25" s="38"/>
      <c r="DN25" s="38"/>
      <c r="DO25" s="38" t="s">
        <v>121</v>
      </c>
      <c r="DP25" s="38"/>
      <c r="DQ25" s="8"/>
      <c r="DR25" s="8">
        <v>15</v>
      </c>
      <c r="DS25" s="8"/>
      <c r="DT25" s="8"/>
      <c r="DU25" s="8"/>
      <c r="DV25" s="8"/>
      <c r="DW25" s="8"/>
      <c r="DX25" s="8"/>
      <c r="DY25" s="8"/>
      <c r="DZ25" s="8"/>
      <c r="EA25" s="38" t="s">
        <v>138</v>
      </c>
      <c r="EB25" s="38">
        <v>3</v>
      </c>
      <c r="EC25" s="38" t="s">
        <v>126</v>
      </c>
      <c r="ED25" s="38"/>
      <c r="EE25" s="8"/>
      <c r="EF25" s="8"/>
      <c r="EG25" s="8"/>
      <c r="EH25" s="8"/>
      <c r="EI25" s="8"/>
      <c r="EJ25" s="8"/>
      <c r="EK25" s="8"/>
      <c r="EL25" s="8"/>
      <c r="EM25" s="8">
        <v>4</v>
      </c>
      <c r="EN25" s="8"/>
      <c r="EO25" s="8">
        <v>1</v>
      </c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>
        <v>20</v>
      </c>
      <c r="FT25" s="8"/>
      <c r="FU25" s="8">
        <v>20</v>
      </c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>
        <v>12</v>
      </c>
      <c r="GZ25" s="8"/>
      <c r="HA25" s="8">
        <v>4</v>
      </c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>
        <v>3</v>
      </c>
      <c r="HN25" s="8">
        <v>3</v>
      </c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>
        <v>4363.92</v>
      </c>
      <c r="IF25" s="108">
        <v>363.66</v>
      </c>
      <c r="IG25" s="8"/>
      <c r="IH25" s="8"/>
      <c r="II25" s="8"/>
    </row>
    <row r="26" spans="1:243" s="15" customFormat="1" ht="12.75">
      <c r="A26" s="3">
        <f t="shared" si="0"/>
        <v>16</v>
      </c>
      <c r="B26" s="6" t="s">
        <v>34</v>
      </c>
      <c r="C26" s="9">
        <v>4041.6</v>
      </c>
      <c r="D26" s="9">
        <v>4041.6</v>
      </c>
      <c r="E26" s="8">
        <v>4041.6</v>
      </c>
      <c r="F26" s="8">
        <v>4041.6</v>
      </c>
      <c r="G26" s="8">
        <v>42384</v>
      </c>
      <c r="H26" s="8">
        <v>42384</v>
      </c>
      <c r="I26" s="8">
        <v>30</v>
      </c>
      <c r="J26" s="8">
        <v>30</v>
      </c>
      <c r="K26" s="8">
        <v>9050</v>
      </c>
      <c r="L26" s="8">
        <v>9050</v>
      </c>
      <c r="M26" s="8">
        <v>10508</v>
      </c>
      <c r="N26" s="8">
        <v>10508</v>
      </c>
      <c r="O26" s="8"/>
      <c r="P26" s="8"/>
      <c r="Q26" s="8">
        <v>4</v>
      </c>
      <c r="R26" s="8">
        <v>4</v>
      </c>
      <c r="S26" s="8">
        <v>160</v>
      </c>
      <c r="T26" s="8">
        <v>60</v>
      </c>
      <c r="U26" s="8"/>
      <c r="V26" s="8"/>
      <c r="W26" s="8">
        <v>4</v>
      </c>
      <c r="X26" s="8">
        <v>3</v>
      </c>
      <c r="Y26" s="8">
        <v>4</v>
      </c>
      <c r="Z26" s="8">
        <v>3</v>
      </c>
      <c r="AA26" s="8">
        <v>4</v>
      </c>
      <c r="AB26" s="8"/>
      <c r="AC26" s="8"/>
      <c r="AD26" s="8"/>
      <c r="AE26" s="8">
        <v>6</v>
      </c>
      <c r="AF26" s="8"/>
      <c r="AG26" s="8">
        <v>9</v>
      </c>
      <c r="AH26" s="8">
        <v>30</v>
      </c>
      <c r="AI26" s="8"/>
      <c r="AJ26" s="8"/>
      <c r="AK26" s="8"/>
      <c r="AL26" s="8"/>
      <c r="AM26" s="8"/>
      <c r="AN26" s="8">
        <v>2</v>
      </c>
      <c r="AO26" s="8"/>
      <c r="AP26" s="8">
        <v>1</v>
      </c>
      <c r="AQ26" s="8"/>
      <c r="AR26" s="8"/>
      <c r="AS26" s="8">
        <v>8</v>
      </c>
      <c r="AT26" s="8">
        <v>20</v>
      </c>
      <c r="AU26" s="8">
        <v>8</v>
      </c>
      <c r="AV26" s="8">
        <v>10</v>
      </c>
      <c r="AW26" s="8">
        <v>8</v>
      </c>
      <c r="AX26" s="8">
        <v>10</v>
      </c>
      <c r="AY26" s="8">
        <v>4</v>
      </c>
      <c r="AZ26" s="8">
        <v>4</v>
      </c>
      <c r="BA26" s="8">
        <v>4</v>
      </c>
      <c r="BB26" s="8">
        <v>2</v>
      </c>
      <c r="BC26" s="8">
        <v>6</v>
      </c>
      <c r="BD26" s="8">
        <v>4</v>
      </c>
      <c r="BE26" s="8"/>
      <c r="BF26" s="8"/>
      <c r="BG26" s="8"/>
      <c r="BH26" s="8"/>
      <c r="BI26" s="8"/>
      <c r="BJ26" s="8"/>
      <c r="BK26" s="8">
        <v>6</v>
      </c>
      <c r="BL26" s="8">
        <v>6</v>
      </c>
      <c r="BM26" s="8">
        <v>6</v>
      </c>
      <c r="BN26" s="8">
        <v>4</v>
      </c>
      <c r="BO26" s="8">
        <v>6</v>
      </c>
      <c r="BP26" s="8">
        <v>6</v>
      </c>
      <c r="BQ26" s="8">
        <v>6</v>
      </c>
      <c r="BR26" s="8">
        <v>4</v>
      </c>
      <c r="BS26" s="8">
        <v>6</v>
      </c>
      <c r="BT26" s="8">
        <v>2</v>
      </c>
      <c r="BU26" s="8">
        <v>2</v>
      </c>
      <c r="BV26" s="8">
        <v>4</v>
      </c>
      <c r="BW26" s="8"/>
      <c r="BX26" s="8">
        <v>4</v>
      </c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>
        <v>7.04</v>
      </c>
      <c r="CR26" s="8"/>
      <c r="CS26" s="8">
        <v>6</v>
      </c>
      <c r="CT26" s="8"/>
      <c r="CU26" s="8"/>
      <c r="CV26" s="8"/>
      <c r="CW26" s="8"/>
      <c r="CX26" s="8"/>
      <c r="CY26" s="8">
        <v>110</v>
      </c>
      <c r="CZ26" s="8">
        <v>132</v>
      </c>
      <c r="DA26" s="38" t="s">
        <v>130</v>
      </c>
      <c r="DB26" s="38"/>
      <c r="DC26" s="38" t="s">
        <v>131</v>
      </c>
      <c r="DD26" s="39"/>
      <c r="DE26" s="39" t="s">
        <v>46</v>
      </c>
      <c r="DF26" s="39"/>
      <c r="DG26" s="38" t="s">
        <v>45</v>
      </c>
      <c r="DH26" s="40"/>
      <c r="DI26" s="40" t="s">
        <v>45</v>
      </c>
      <c r="DJ26" s="40">
        <v>2</v>
      </c>
      <c r="DK26" s="38" t="s">
        <v>45</v>
      </c>
      <c r="DL26" s="38">
        <v>3</v>
      </c>
      <c r="DM26" s="23"/>
      <c r="DN26" s="23"/>
      <c r="DO26" s="38" t="s">
        <v>139</v>
      </c>
      <c r="DP26" s="38">
        <v>12</v>
      </c>
      <c r="DQ26" s="8"/>
      <c r="DR26" s="8">
        <v>10</v>
      </c>
      <c r="DS26" s="8"/>
      <c r="DT26" s="8"/>
      <c r="DU26" s="8"/>
      <c r="DV26" s="8"/>
      <c r="DW26" s="8"/>
      <c r="DX26" s="8"/>
      <c r="DY26" s="8"/>
      <c r="DZ26" s="8"/>
      <c r="EA26" s="38" t="s">
        <v>140</v>
      </c>
      <c r="EB26" s="38">
        <v>2</v>
      </c>
      <c r="EC26" s="38" t="s">
        <v>141</v>
      </c>
      <c r="ED26" s="38"/>
      <c r="EE26" s="8">
        <v>80</v>
      </c>
      <c r="EF26" s="8"/>
      <c r="EG26" s="8">
        <v>4</v>
      </c>
      <c r="EH26" s="8"/>
      <c r="EI26" s="8"/>
      <c r="EJ26" s="8"/>
      <c r="EK26" s="8"/>
      <c r="EL26" s="8"/>
      <c r="EM26" s="8">
        <v>4</v>
      </c>
      <c r="EN26" s="8"/>
      <c r="EO26" s="8">
        <v>1</v>
      </c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>
        <v>20</v>
      </c>
      <c r="FT26" s="8"/>
      <c r="FU26" s="8">
        <v>20</v>
      </c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>
        <v>12</v>
      </c>
      <c r="GZ26" s="8"/>
      <c r="HA26" s="8">
        <v>4</v>
      </c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>
        <v>3</v>
      </c>
      <c r="HN26" s="8">
        <v>3</v>
      </c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>
        <v>3937.56</v>
      </c>
      <c r="IF26" s="108">
        <v>328.13</v>
      </c>
      <c r="IG26" s="8"/>
      <c r="IH26" s="8"/>
      <c r="II26" s="8"/>
    </row>
    <row r="27" spans="1:243" s="15" customFormat="1" ht="12.75">
      <c r="A27" s="3">
        <f t="shared" si="0"/>
        <v>17</v>
      </c>
      <c r="B27" s="6" t="s">
        <v>35</v>
      </c>
      <c r="C27" s="9">
        <v>2270.4</v>
      </c>
      <c r="D27" s="9">
        <v>2270.4</v>
      </c>
      <c r="E27" s="8">
        <v>2270.4</v>
      </c>
      <c r="F27" s="8">
        <v>2270.4</v>
      </c>
      <c r="G27" s="8">
        <v>13032</v>
      </c>
      <c r="H27" s="8">
        <v>13032</v>
      </c>
      <c r="I27" s="8">
        <v>50</v>
      </c>
      <c r="J27" s="8">
        <v>50</v>
      </c>
      <c r="K27" s="8">
        <v>640</v>
      </c>
      <c r="L27" s="8">
        <v>640</v>
      </c>
      <c r="M27" s="8">
        <v>4022</v>
      </c>
      <c r="N27" s="8">
        <v>4022</v>
      </c>
      <c r="O27" s="8"/>
      <c r="P27" s="8"/>
      <c r="Q27" s="8"/>
      <c r="R27" s="8"/>
      <c r="S27" s="8">
        <v>100</v>
      </c>
      <c r="T27" s="8">
        <v>40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>
        <v>4</v>
      </c>
      <c r="AT27" s="8">
        <v>10</v>
      </c>
      <c r="AU27" s="8">
        <v>4</v>
      </c>
      <c r="AV27" s="8">
        <v>4</v>
      </c>
      <c r="AW27" s="8"/>
      <c r="AX27" s="8">
        <v>4</v>
      </c>
      <c r="AY27" s="8">
        <v>2</v>
      </c>
      <c r="AZ27" s="8">
        <v>4</v>
      </c>
      <c r="BA27" s="8"/>
      <c r="BB27" s="8">
        <v>4</v>
      </c>
      <c r="BC27" s="8"/>
      <c r="BD27" s="8">
        <v>2</v>
      </c>
      <c r="BE27" s="8"/>
      <c r="BF27" s="8"/>
      <c r="BG27" s="8"/>
      <c r="BH27" s="8"/>
      <c r="BI27" s="8"/>
      <c r="BJ27" s="8"/>
      <c r="BK27" s="8">
        <v>6</v>
      </c>
      <c r="BL27" s="8"/>
      <c r="BM27" s="8">
        <v>6</v>
      </c>
      <c r="BN27" s="8"/>
      <c r="BO27" s="8">
        <v>6</v>
      </c>
      <c r="BP27" s="8"/>
      <c r="BQ27" s="8">
        <v>2</v>
      </c>
      <c r="BR27" s="8"/>
      <c r="BS27" s="8">
        <v>2</v>
      </c>
      <c r="BT27" s="8"/>
      <c r="BU27" s="8">
        <v>2</v>
      </c>
      <c r="BV27" s="8">
        <v>2</v>
      </c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>
        <v>4</v>
      </c>
      <c r="CR27" s="8"/>
      <c r="CS27" s="8">
        <v>3</v>
      </c>
      <c r="CT27" s="8"/>
      <c r="CU27" s="8"/>
      <c r="CV27" s="8"/>
      <c r="CW27" s="8"/>
      <c r="CX27" s="8"/>
      <c r="CY27" s="8"/>
      <c r="CZ27" s="8"/>
      <c r="DA27" s="38" t="s">
        <v>136</v>
      </c>
      <c r="DB27" s="38"/>
      <c r="DC27" s="38" t="s">
        <v>142</v>
      </c>
      <c r="DD27" s="39"/>
      <c r="DE27" s="39" t="s">
        <v>45</v>
      </c>
      <c r="DF27" s="39"/>
      <c r="DG27" s="8"/>
      <c r="DH27" s="22"/>
      <c r="DI27" s="22"/>
      <c r="DJ27" s="22"/>
      <c r="DK27" s="8"/>
      <c r="DL27" s="8"/>
      <c r="DM27" s="8"/>
      <c r="DN27" s="8"/>
      <c r="DO27" s="38" t="s">
        <v>135</v>
      </c>
      <c r="DP27" s="3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38" t="s">
        <v>120</v>
      </c>
      <c r="EB27" s="3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>
        <v>4</v>
      </c>
      <c r="EN27" s="8"/>
      <c r="EO27" s="8">
        <v>1</v>
      </c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>
        <v>5</v>
      </c>
      <c r="FT27" s="8"/>
      <c r="FU27" s="8">
        <v>20</v>
      </c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>
        <v>12</v>
      </c>
      <c r="GZ27" s="8"/>
      <c r="HA27" s="8">
        <v>2</v>
      </c>
      <c r="HB27" s="8"/>
      <c r="HC27" s="8">
        <v>10</v>
      </c>
      <c r="HD27" s="8"/>
      <c r="HE27" s="8"/>
      <c r="HF27" s="8"/>
      <c r="HG27" s="8"/>
      <c r="HH27" s="8"/>
      <c r="HI27" s="8"/>
      <c r="HJ27" s="8"/>
      <c r="HK27" s="8"/>
      <c r="HL27" s="8"/>
      <c r="HM27" s="8">
        <v>3</v>
      </c>
      <c r="HN27" s="8">
        <v>3</v>
      </c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>
        <v>1089.87</v>
      </c>
      <c r="IF27" s="108">
        <v>89.87</v>
      </c>
      <c r="IG27" s="8"/>
      <c r="IH27" s="8"/>
      <c r="II27" s="8"/>
    </row>
    <row r="28" spans="1:243" s="15" customFormat="1" ht="12.75">
      <c r="A28" s="3">
        <f t="shared" si="0"/>
        <v>18</v>
      </c>
      <c r="B28" s="6" t="s">
        <v>36</v>
      </c>
      <c r="C28" s="9">
        <v>1350</v>
      </c>
      <c r="D28" s="9">
        <v>1350</v>
      </c>
      <c r="E28" s="8">
        <v>1350</v>
      </c>
      <c r="F28" s="8">
        <v>1350</v>
      </c>
      <c r="G28" s="8">
        <v>7392</v>
      </c>
      <c r="H28" s="8">
        <v>7392</v>
      </c>
      <c r="I28" s="8">
        <v>13</v>
      </c>
      <c r="J28" s="8">
        <v>13</v>
      </c>
      <c r="K28" s="8">
        <v>640</v>
      </c>
      <c r="L28" s="8">
        <v>640</v>
      </c>
      <c r="M28" s="8">
        <v>5524</v>
      </c>
      <c r="N28" s="8">
        <v>5524</v>
      </c>
      <c r="O28" s="8"/>
      <c r="P28" s="8"/>
      <c r="Q28" s="8"/>
      <c r="R28" s="8"/>
      <c r="S28" s="8">
        <v>100</v>
      </c>
      <c r="T28" s="8">
        <v>60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>
        <v>1</v>
      </c>
      <c r="AO28" s="8"/>
      <c r="AP28" s="8">
        <v>1</v>
      </c>
      <c r="AQ28" s="8"/>
      <c r="AR28" s="8"/>
      <c r="AS28" s="8">
        <v>4</v>
      </c>
      <c r="AT28" s="8">
        <v>6</v>
      </c>
      <c r="AU28" s="8">
        <v>4</v>
      </c>
      <c r="AV28" s="8">
        <v>4</v>
      </c>
      <c r="AW28" s="8"/>
      <c r="AX28" s="8">
        <v>6</v>
      </c>
      <c r="AY28" s="8">
        <v>4</v>
      </c>
      <c r="AZ28" s="8">
        <v>4</v>
      </c>
      <c r="BA28" s="8"/>
      <c r="BB28" s="8">
        <v>4</v>
      </c>
      <c r="BC28" s="8"/>
      <c r="BD28" s="8">
        <v>2</v>
      </c>
      <c r="BE28" s="8"/>
      <c r="BF28" s="8"/>
      <c r="BG28" s="8"/>
      <c r="BH28" s="8"/>
      <c r="BI28" s="8"/>
      <c r="BJ28" s="8"/>
      <c r="BK28" s="8">
        <v>4</v>
      </c>
      <c r="BL28" s="8">
        <v>4</v>
      </c>
      <c r="BM28" s="8">
        <v>4</v>
      </c>
      <c r="BN28" s="8">
        <v>4</v>
      </c>
      <c r="BO28" s="8">
        <v>4</v>
      </c>
      <c r="BP28" s="8">
        <v>4</v>
      </c>
      <c r="BQ28" s="8">
        <v>2</v>
      </c>
      <c r="BR28" s="8">
        <v>4</v>
      </c>
      <c r="BS28" s="8">
        <v>2</v>
      </c>
      <c r="BT28" s="8">
        <v>4</v>
      </c>
      <c r="BU28" s="8"/>
      <c r="BV28" s="8">
        <v>2</v>
      </c>
      <c r="BW28" s="8"/>
      <c r="BX28" s="8">
        <v>4</v>
      </c>
      <c r="BY28" s="8"/>
      <c r="BZ28" s="8">
        <v>4</v>
      </c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>
        <v>1.76</v>
      </c>
      <c r="CR28" s="8"/>
      <c r="CS28" s="8">
        <v>4</v>
      </c>
      <c r="CT28" s="8"/>
      <c r="CU28" s="8"/>
      <c r="CV28" s="8"/>
      <c r="CW28" s="8"/>
      <c r="CX28" s="8"/>
      <c r="CY28" s="8"/>
      <c r="CZ28" s="8"/>
      <c r="DA28" s="8"/>
      <c r="DB28" s="8"/>
      <c r="DC28" s="38" t="s">
        <v>136</v>
      </c>
      <c r="DD28" s="39"/>
      <c r="DE28" s="39" t="s">
        <v>45</v>
      </c>
      <c r="DF28" s="39"/>
      <c r="DG28" s="8">
        <v>10</v>
      </c>
      <c r="DH28" s="22"/>
      <c r="DI28" s="22"/>
      <c r="DJ28" s="22"/>
      <c r="DK28" s="23" t="s">
        <v>45</v>
      </c>
      <c r="DL28" s="23"/>
      <c r="DM28" s="23"/>
      <c r="DN28" s="23"/>
      <c r="DO28" s="8">
        <v>6</v>
      </c>
      <c r="DP28" s="8"/>
      <c r="DQ28" s="8"/>
      <c r="DR28" s="8">
        <v>6</v>
      </c>
      <c r="DS28" s="8"/>
      <c r="DT28" s="8"/>
      <c r="DU28" s="8"/>
      <c r="DV28" s="8"/>
      <c r="DW28" s="8"/>
      <c r="DX28" s="8"/>
      <c r="DY28" s="8"/>
      <c r="DZ28" s="8"/>
      <c r="EA28" s="38" t="s">
        <v>133</v>
      </c>
      <c r="EB28" s="38"/>
      <c r="EC28" s="38" t="s">
        <v>141</v>
      </c>
      <c r="ED28" s="38"/>
      <c r="EE28" s="8"/>
      <c r="EF28" s="8"/>
      <c r="EG28" s="8"/>
      <c r="EH28" s="8"/>
      <c r="EI28" s="8"/>
      <c r="EJ28" s="8"/>
      <c r="EK28" s="8"/>
      <c r="EL28" s="8"/>
      <c r="EM28" s="8">
        <v>4</v>
      </c>
      <c r="EN28" s="8"/>
      <c r="EO28" s="8">
        <v>1</v>
      </c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>
        <v>5</v>
      </c>
      <c r="FT28" s="8"/>
      <c r="FU28" s="8">
        <v>20</v>
      </c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>
        <v>12</v>
      </c>
      <c r="GZ28" s="8"/>
      <c r="HA28" s="8"/>
      <c r="HB28" s="8"/>
      <c r="HC28" s="8">
        <v>10</v>
      </c>
      <c r="HD28" s="8"/>
      <c r="HE28" s="8"/>
      <c r="HF28" s="8"/>
      <c r="HG28" s="8"/>
      <c r="HH28" s="8"/>
      <c r="HI28" s="8"/>
      <c r="HJ28" s="8"/>
      <c r="HK28" s="8"/>
      <c r="HL28" s="8"/>
      <c r="HM28" s="8">
        <v>3</v>
      </c>
      <c r="HN28" s="8">
        <v>3</v>
      </c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>
        <v>1103.52</v>
      </c>
      <c r="IF28" s="108">
        <v>91.96</v>
      </c>
      <c r="IG28" s="8"/>
      <c r="IH28" s="8"/>
      <c r="II28" s="8"/>
    </row>
    <row r="29" spans="1:243" s="15" customFormat="1" ht="25.5">
      <c r="A29" s="3">
        <f t="shared" si="0"/>
        <v>19</v>
      </c>
      <c r="B29" s="6" t="s">
        <v>37</v>
      </c>
      <c r="C29" s="9">
        <v>1176</v>
      </c>
      <c r="D29" s="9">
        <v>1176</v>
      </c>
      <c r="E29" s="8">
        <v>1176</v>
      </c>
      <c r="F29" s="9">
        <v>1176</v>
      </c>
      <c r="G29" s="8">
        <v>67092</v>
      </c>
      <c r="H29" s="8">
        <v>67092</v>
      </c>
      <c r="I29" s="8"/>
      <c r="J29" s="8">
        <v>10</v>
      </c>
      <c r="K29" s="8">
        <v>2388</v>
      </c>
      <c r="L29" s="8">
        <v>2388</v>
      </c>
      <c r="M29" s="8">
        <v>16176</v>
      </c>
      <c r="N29" s="8">
        <v>16176</v>
      </c>
      <c r="O29" s="8">
        <v>150</v>
      </c>
      <c r="P29" s="8">
        <v>150</v>
      </c>
      <c r="Q29" s="8"/>
      <c r="R29" s="8"/>
      <c r="S29" s="8"/>
      <c r="T29" s="8"/>
      <c r="U29" s="41" t="s">
        <v>157</v>
      </c>
      <c r="V29" s="41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>
        <v>50</v>
      </c>
      <c r="AH29" s="8"/>
      <c r="AI29" s="8"/>
      <c r="AJ29" s="8"/>
      <c r="AK29" s="8"/>
      <c r="AL29" s="8"/>
      <c r="AM29" s="8">
        <v>2</v>
      </c>
      <c r="AN29" s="8">
        <v>2</v>
      </c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>
        <v>2</v>
      </c>
      <c r="AZ29" s="8"/>
      <c r="BA29" s="8">
        <v>2</v>
      </c>
      <c r="BB29" s="8"/>
      <c r="BC29" s="8">
        <v>4</v>
      </c>
      <c r="BD29" s="8">
        <v>4</v>
      </c>
      <c r="BE29" s="8"/>
      <c r="BF29" s="8"/>
      <c r="BG29" s="8"/>
      <c r="BH29" s="8"/>
      <c r="BI29" s="8"/>
      <c r="BJ29" s="8"/>
      <c r="BK29" s="8">
        <v>6</v>
      </c>
      <c r="BL29" s="8"/>
      <c r="BM29" s="8">
        <v>6</v>
      </c>
      <c r="BN29" s="8"/>
      <c r="BO29" s="8"/>
      <c r="BP29" s="8"/>
      <c r="BQ29" s="8"/>
      <c r="BR29" s="8"/>
      <c r="BS29" s="8"/>
      <c r="BT29" s="8"/>
      <c r="BU29" s="8">
        <v>4</v>
      </c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>
        <v>5.28</v>
      </c>
      <c r="CR29" s="8"/>
      <c r="CS29" s="8">
        <v>4</v>
      </c>
      <c r="CT29" s="8"/>
      <c r="CU29" s="8"/>
      <c r="CV29" s="8"/>
      <c r="CW29" s="8"/>
      <c r="CX29" s="8"/>
      <c r="CY29" s="8"/>
      <c r="CZ29" s="8"/>
      <c r="DA29" s="38" t="s">
        <v>98</v>
      </c>
      <c r="DB29" s="38"/>
      <c r="DC29" s="8"/>
      <c r="DD29" s="7"/>
      <c r="DE29" s="39" t="s">
        <v>45</v>
      </c>
      <c r="DF29" s="39"/>
      <c r="DG29" s="8"/>
      <c r="DH29" s="22"/>
      <c r="DI29" s="22"/>
      <c r="DJ29" s="22"/>
      <c r="DK29" s="8"/>
      <c r="DL29" s="8"/>
      <c r="DM29" s="8"/>
      <c r="DN29" s="8"/>
      <c r="DO29" s="8">
        <v>14</v>
      </c>
      <c r="DP29" s="38" t="s">
        <v>297</v>
      </c>
      <c r="DQ29" s="8"/>
      <c r="DR29" s="8">
        <v>10</v>
      </c>
      <c r="DS29" s="8">
        <v>5</v>
      </c>
      <c r="DT29" s="8"/>
      <c r="DU29" s="8"/>
      <c r="DV29" s="8"/>
      <c r="DW29" s="8"/>
      <c r="DX29" s="8"/>
      <c r="DY29" s="8"/>
      <c r="DZ29" s="8"/>
      <c r="EA29" s="8">
        <v>3</v>
      </c>
      <c r="EB29" s="8">
        <v>2</v>
      </c>
      <c r="EC29" s="8"/>
      <c r="ED29" s="8"/>
      <c r="EE29" s="8"/>
      <c r="EF29" s="8"/>
      <c r="EG29" s="8">
        <v>2</v>
      </c>
      <c r="EH29" s="8"/>
      <c r="EI29" s="8"/>
      <c r="EJ29" s="8"/>
      <c r="EK29" s="8"/>
      <c r="EL29" s="8"/>
      <c r="EM29" s="8">
        <v>2</v>
      </c>
      <c r="EN29" s="8"/>
      <c r="EO29" s="8">
        <v>1</v>
      </c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>
        <v>6</v>
      </c>
      <c r="FT29" s="8"/>
      <c r="FU29" s="8">
        <v>20</v>
      </c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>
        <v>3</v>
      </c>
      <c r="GT29" s="8"/>
      <c r="GU29" s="8"/>
      <c r="GV29" s="8"/>
      <c r="GW29" s="8"/>
      <c r="GX29" s="8"/>
      <c r="GY29" s="8">
        <v>12</v>
      </c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>
        <v>13292.4</v>
      </c>
      <c r="IF29" s="108">
        <v>110.77</v>
      </c>
      <c r="IG29" s="8"/>
      <c r="IH29" s="8"/>
      <c r="II29" s="8"/>
    </row>
    <row r="30" spans="1:243" s="15" customFormat="1" ht="25.5">
      <c r="A30" s="3">
        <f t="shared" si="0"/>
        <v>20</v>
      </c>
      <c r="B30" s="6" t="s">
        <v>38</v>
      </c>
      <c r="C30" s="9">
        <v>194</v>
      </c>
      <c r="D30" s="9">
        <v>1164</v>
      </c>
      <c r="E30" s="8">
        <v>194</v>
      </c>
      <c r="F30" s="8">
        <v>1164</v>
      </c>
      <c r="G30" s="8">
        <v>55716</v>
      </c>
      <c r="H30" s="8">
        <v>55716</v>
      </c>
      <c r="I30" s="8">
        <v>50</v>
      </c>
      <c r="J30" s="8">
        <v>10</v>
      </c>
      <c r="K30" s="8">
        <v>290</v>
      </c>
      <c r="L30" s="8">
        <v>290</v>
      </c>
      <c r="M30" s="8">
        <v>17412</v>
      </c>
      <c r="N30" s="8">
        <v>17412</v>
      </c>
      <c r="O30" s="8">
        <v>80</v>
      </c>
      <c r="P30" s="8">
        <v>50</v>
      </c>
      <c r="Q30" s="8"/>
      <c r="R30" s="8"/>
      <c r="S30" s="8"/>
      <c r="T30" s="8"/>
      <c r="U30" s="41" t="s">
        <v>47</v>
      </c>
      <c r="V30" s="41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>
        <v>2</v>
      </c>
      <c r="AN30" s="8">
        <v>2</v>
      </c>
      <c r="AO30" s="8"/>
      <c r="AP30" s="8"/>
      <c r="AQ30" s="8"/>
      <c r="AR30" s="8"/>
      <c r="AS30" s="8"/>
      <c r="AT30" s="8"/>
      <c r="AU30" s="8">
        <v>10</v>
      </c>
      <c r="AV30" s="8"/>
      <c r="AW30" s="8">
        <v>8</v>
      </c>
      <c r="AX30" s="8"/>
      <c r="AY30" s="8"/>
      <c r="AZ30" s="8"/>
      <c r="BA30" s="8"/>
      <c r="BB30" s="8"/>
      <c r="BC30" s="8">
        <v>4</v>
      </c>
      <c r="BD30" s="8">
        <v>4</v>
      </c>
      <c r="BE30" s="8">
        <v>2</v>
      </c>
      <c r="BF30" s="8"/>
      <c r="BG30" s="8">
        <v>2</v>
      </c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>
        <v>4</v>
      </c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>
        <v>5.28</v>
      </c>
      <c r="CR30" s="8"/>
      <c r="CS30" s="8">
        <v>6</v>
      </c>
      <c r="CT30" s="8"/>
      <c r="CU30" s="8"/>
      <c r="CV30" s="8"/>
      <c r="CW30" s="8"/>
      <c r="CX30" s="8"/>
      <c r="CY30" s="8"/>
      <c r="CZ30" s="8"/>
      <c r="DA30" s="38" t="s">
        <v>98</v>
      </c>
      <c r="DB30" s="38"/>
      <c r="DC30" s="8"/>
      <c r="DD30" s="7"/>
      <c r="DE30" s="39" t="s">
        <v>46</v>
      </c>
      <c r="DF30" s="39"/>
      <c r="DG30" s="8"/>
      <c r="DH30" s="22"/>
      <c r="DI30" s="22"/>
      <c r="DJ30" s="22"/>
      <c r="DK30" s="8"/>
      <c r="DL30" s="8"/>
      <c r="DM30" s="8"/>
      <c r="DN30" s="8"/>
      <c r="DO30" s="8">
        <v>10</v>
      </c>
      <c r="DP30" s="8">
        <v>100</v>
      </c>
      <c r="DQ30" s="8"/>
      <c r="DR30" s="8">
        <v>10</v>
      </c>
      <c r="DS30" s="8">
        <v>5</v>
      </c>
      <c r="DT30" s="8">
        <v>5</v>
      </c>
      <c r="DU30" s="8"/>
      <c r="DV30" s="8"/>
      <c r="DW30" s="8"/>
      <c r="DX30" s="8"/>
      <c r="DY30" s="8">
        <v>3</v>
      </c>
      <c r="DZ30" s="8"/>
      <c r="EA30" s="8">
        <v>2</v>
      </c>
      <c r="EB30" s="8"/>
      <c r="EC30" s="8"/>
      <c r="ED30" s="8"/>
      <c r="EE30" s="8"/>
      <c r="EF30" s="38" t="s">
        <v>304</v>
      </c>
      <c r="EG30" s="8">
        <v>3</v>
      </c>
      <c r="EH30" s="8"/>
      <c r="EI30" s="8"/>
      <c r="EJ30" s="8"/>
      <c r="EK30" s="8"/>
      <c r="EL30" s="8"/>
      <c r="EM30" s="8">
        <v>4</v>
      </c>
      <c r="EN30" s="8"/>
      <c r="EO30" s="8">
        <v>1</v>
      </c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>
        <v>6</v>
      </c>
      <c r="FT30" s="8"/>
      <c r="FU30" s="8">
        <v>15</v>
      </c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>
        <v>20</v>
      </c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>
        <v>953.04</v>
      </c>
      <c r="IF30" s="108"/>
      <c r="IG30" s="8">
        <v>31543.08</v>
      </c>
      <c r="IH30" s="8"/>
      <c r="II30" s="8"/>
    </row>
    <row r="31" spans="1:243" s="15" customFormat="1" ht="12.75">
      <c r="A31" s="3">
        <v>21</v>
      </c>
      <c r="B31" s="6" t="s">
        <v>301</v>
      </c>
      <c r="C31" s="9"/>
      <c r="D31" s="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41"/>
      <c r="V31" s="41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>
        <v>8</v>
      </c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38"/>
      <c r="DB31" s="38"/>
      <c r="DC31" s="8"/>
      <c r="DD31" s="7"/>
      <c r="DE31" s="39"/>
      <c r="DF31" s="39"/>
      <c r="DG31" s="8"/>
      <c r="DH31" s="22"/>
      <c r="DI31" s="22"/>
      <c r="DJ31" s="22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108">
        <v>10.45</v>
      </c>
      <c r="IG31" s="8"/>
      <c r="IH31" s="8"/>
      <c r="II31" s="8"/>
    </row>
    <row r="32" spans="1:243" s="15" customFormat="1" ht="15.75" customHeight="1">
      <c r="A32" s="3">
        <v>22</v>
      </c>
      <c r="B32" s="6" t="s">
        <v>39</v>
      </c>
      <c r="C32" s="9">
        <v>337.2</v>
      </c>
      <c r="D32" s="9">
        <v>337.2</v>
      </c>
      <c r="E32" s="8">
        <v>337.2</v>
      </c>
      <c r="F32" s="9">
        <v>337.2</v>
      </c>
      <c r="G32" s="8">
        <v>3596.4</v>
      </c>
      <c r="H32" s="8">
        <v>3596.4</v>
      </c>
      <c r="I32" s="8"/>
      <c r="J32" s="8"/>
      <c r="K32" s="8">
        <v>220</v>
      </c>
      <c r="L32" s="8">
        <v>220</v>
      </c>
      <c r="M32" s="8">
        <v>879.3</v>
      </c>
      <c r="N32" s="8">
        <v>879.3</v>
      </c>
      <c r="O32" s="8">
        <v>40</v>
      </c>
      <c r="P32" s="8">
        <v>20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>
        <v>4</v>
      </c>
      <c r="AT32" s="8"/>
      <c r="AU32" s="8">
        <v>4</v>
      </c>
      <c r="AV32" s="8">
        <v>8</v>
      </c>
      <c r="AW32" s="8">
        <v>4</v>
      </c>
      <c r="AX32" s="8"/>
      <c r="AY32" s="8"/>
      <c r="AZ32" s="8"/>
      <c r="BA32" s="8"/>
      <c r="BB32" s="8"/>
      <c r="BC32" s="8"/>
      <c r="BD32" s="8"/>
      <c r="BE32" s="8">
        <v>2</v>
      </c>
      <c r="BF32" s="8"/>
      <c r="BG32" s="8"/>
      <c r="BH32" s="8"/>
      <c r="BI32" s="8"/>
      <c r="BJ32" s="8"/>
      <c r="BK32" s="8">
        <v>4</v>
      </c>
      <c r="BL32" s="8"/>
      <c r="BM32" s="8">
        <v>2</v>
      </c>
      <c r="BN32" s="8"/>
      <c r="BO32" s="8">
        <v>4</v>
      </c>
      <c r="BP32" s="8"/>
      <c r="BQ32" s="8"/>
      <c r="BR32" s="8"/>
      <c r="BS32" s="8"/>
      <c r="BT32" s="8"/>
      <c r="BU32" s="8">
        <v>2</v>
      </c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>
        <v>3.52</v>
      </c>
      <c r="CR32" s="8"/>
      <c r="CS32" s="8">
        <v>3</v>
      </c>
      <c r="CT32" s="8"/>
      <c r="CU32" s="8"/>
      <c r="CV32" s="8"/>
      <c r="CW32" s="8"/>
      <c r="CX32" s="8"/>
      <c r="CY32" s="8"/>
      <c r="CZ32" s="8"/>
      <c r="DA32" s="38" t="s">
        <v>140</v>
      </c>
      <c r="DB32" s="38"/>
      <c r="DC32" s="8"/>
      <c r="DD32" s="7"/>
      <c r="DE32" s="39" t="s">
        <v>46</v>
      </c>
      <c r="DF32" s="39"/>
      <c r="DG32" s="8"/>
      <c r="DH32" s="22"/>
      <c r="DI32" s="22"/>
      <c r="DJ32" s="22"/>
      <c r="DK32" s="8"/>
      <c r="DL32" s="8"/>
      <c r="DM32" s="8"/>
      <c r="DN32" s="8"/>
      <c r="DO32" s="8">
        <v>10</v>
      </c>
      <c r="DP32" s="38" t="s">
        <v>303</v>
      </c>
      <c r="DQ32" s="8"/>
      <c r="DR32" s="8">
        <v>2</v>
      </c>
      <c r="DS32" s="8"/>
      <c r="DT32" s="8"/>
      <c r="DU32" s="8"/>
      <c r="DV32" s="8">
        <v>15</v>
      </c>
      <c r="DW32" s="8"/>
      <c r="DX32" s="8"/>
      <c r="DY32" s="8">
        <v>2</v>
      </c>
      <c r="DZ32" s="8"/>
      <c r="EA32" s="8">
        <v>1</v>
      </c>
      <c r="EB32" s="8"/>
      <c r="EC32" s="8"/>
      <c r="ED32" s="8"/>
      <c r="EE32" s="8"/>
      <c r="EF32" s="8"/>
      <c r="EG32" s="8"/>
      <c r="EH32" s="8"/>
      <c r="EI32" s="8"/>
      <c r="EJ32" s="8">
        <v>1.92</v>
      </c>
      <c r="EK32" s="8"/>
      <c r="EL32" s="8"/>
      <c r="EM32" s="8">
        <v>4</v>
      </c>
      <c r="EN32" s="8"/>
      <c r="EO32" s="8">
        <v>1</v>
      </c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>
        <v>2</v>
      </c>
      <c r="FT32" s="8"/>
      <c r="FU32" s="8">
        <v>10</v>
      </c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>
        <v>31.35</v>
      </c>
      <c r="IF32" s="109">
        <v>31.35</v>
      </c>
      <c r="IG32" s="8"/>
      <c r="IH32" s="8"/>
      <c r="II32" s="8"/>
    </row>
    <row r="33" spans="1:243" s="15" customFormat="1" ht="12.75">
      <c r="A33" s="3">
        <f t="shared" si="0"/>
        <v>23</v>
      </c>
      <c r="B33" s="6" t="s">
        <v>40</v>
      </c>
      <c r="C33" s="9"/>
      <c r="D33" s="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>
        <v>10</v>
      </c>
      <c r="V33" s="8"/>
      <c r="W33" s="8">
        <v>6</v>
      </c>
      <c r="X33" s="8"/>
      <c r="Y33" s="8">
        <v>6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>
        <v>4</v>
      </c>
      <c r="AT33" s="8">
        <v>2</v>
      </c>
      <c r="AU33" s="8">
        <v>4</v>
      </c>
      <c r="AV33" s="8">
        <v>2</v>
      </c>
      <c r="AW33" s="8">
        <v>4</v>
      </c>
      <c r="AX33" s="8">
        <v>2</v>
      </c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>
        <v>4</v>
      </c>
      <c r="BL33" s="8"/>
      <c r="BM33" s="8">
        <v>4</v>
      </c>
      <c r="BN33" s="8"/>
      <c r="BO33" s="8">
        <v>4</v>
      </c>
      <c r="BP33" s="8"/>
      <c r="BQ33" s="8"/>
      <c r="BR33" s="8"/>
      <c r="BS33" s="8"/>
      <c r="BT33" s="8"/>
      <c r="BU33" s="8"/>
      <c r="BV33" s="8"/>
      <c r="BW33" s="8"/>
      <c r="BX33" s="8">
        <v>2</v>
      </c>
      <c r="BY33" s="8"/>
      <c r="BZ33" s="8">
        <v>2</v>
      </c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38" t="s">
        <v>140</v>
      </c>
      <c r="DB33" s="38"/>
      <c r="DC33" s="8"/>
      <c r="DD33" s="7"/>
      <c r="DE33" s="39" t="s">
        <v>45</v>
      </c>
      <c r="DF33" s="39"/>
      <c r="DG33" s="8"/>
      <c r="DH33" s="22"/>
      <c r="DI33" s="22"/>
      <c r="DJ33" s="22"/>
      <c r="DK33" s="8"/>
      <c r="DL33" s="8"/>
      <c r="DM33" s="8"/>
      <c r="DN33" s="8"/>
      <c r="DO33" s="38" t="s">
        <v>120</v>
      </c>
      <c r="DP33" s="3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>
        <v>5</v>
      </c>
      <c r="EN33" s="8"/>
      <c r="EO33" s="8">
        <v>1</v>
      </c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>
        <v>329.26</v>
      </c>
      <c r="IF33" s="108">
        <v>29.26</v>
      </c>
      <c r="IG33" s="8"/>
      <c r="IH33" s="8"/>
      <c r="II33" s="8"/>
    </row>
    <row r="34" spans="1:243" s="15" customFormat="1" ht="12.75">
      <c r="A34" s="3">
        <v>24</v>
      </c>
      <c r="B34" s="6" t="s">
        <v>302</v>
      </c>
      <c r="C34" s="9"/>
      <c r="D34" s="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>
        <v>8</v>
      </c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38"/>
      <c r="DB34" s="38"/>
      <c r="DC34" s="8"/>
      <c r="DD34" s="7"/>
      <c r="DE34" s="39"/>
      <c r="DF34" s="39"/>
      <c r="DG34" s="8"/>
      <c r="DH34" s="22"/>
      <c r="DI34" s="22"/>
      <c r="DJ34" s="22"/>
      <c r="DK34" s="8"/>
      <c r="DL34" s="8"/>
      <c r="DM34" s="8"/>
      <c r="DN34" s="8"/>
      <c r="DO34" s="38"/>
      <c r="DP34" s="3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108">
        <v>12.54</v>
      </c>
      <c r="IG34" s="8"/>
      <c r="IH34" s="8"/>
      <c r="II34" s="8"/>
    </row>
    <row r="35" spans="1:243" s="15" customFormat="1" ht="12.75">
      <c r="A35" s="3">
        <v>25</v>
      </c>
      <c r="B35" s="6" t="s">
        <v>41</v>
      </c>
      <c r="C35" s="9">
        <v>220.8</v>
      </c>
      <c r="D35" s="9">
        <v>220.8</v>
      </c>
      <c r="E35" s="8">
        <v>220.8</v>
      </c>
      <c r="F35" s="9">
        <v>220.8</v>
      </c>
      <c r="G35" s="8">
        <v>3591.6</v>
      </c>
      <c r="H35" s="8">
        <v>3591.6</v>
      </c>
      <c r="I35" s="8"/>
      <c r="J35" s="8"/>
      <c r="K35" s="8">
        <v>240</v>
      </c>
      <c r="L35" s="8">
        <v>240</v>
      </c>
      <c r="M35" s="8"/>
      <c r="N35" s="8">
        <v>279.3</v>
      </c>
      <c r="O35" s="8">
        <v>110</v>
      </c>
      <c r="P35" s="8">
        <v>20</v>
      </c>
      <c r="Q35" s="8"/>
      <c r="R35" s="8"/>
      <c r="S35" s="8"/>
      <c r="T35" s="8"/>
      <c r="U35" s="8"/>
      <c r="V35" s="8"/>
      <c r="W35" s="8">
        <v>10</v>
      </c>
      <c r="X35" s="8"/>
      <c r="Y35" s="8"/>
      <c r="Z35" s="8"/>
      <c r="AA35" s="8"/>
      <c r="AB35" s="8"/>
      <c r="AC35" s="8"/>
      <c r="AD35" s="8"/>
      <c r="AE35" s="8"/>
      <c r="AF35" s="8"/>
      <c r="AG35" s="8">
        <v>20</v>
      </c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>
        <v>8</v>
      </c>
      <c r="AT35" s="8"/>
      <c r="AU35" s="8">
        <v>4</v>
      </c>
      <c r="AV35" s="8">
        <v>8</v>
      </c>
      <c r="AW35" s="8">
        <v>4</v>
      </c>
      <c r="AX35" s="8"/>
      <c r="AY35" s="8"/>
      <c r="AZ35" s="8"/>
      <c r="BA35" s="8"/>
      <c r="BB35" s="8"/>
      <c r="BC35" s="8">
        <v>4</v>
      </c>
      <c r="BD35" s="8"/>
      <c r="BE35" s="8">
        <v>2</v>
      </c>
      <c r="BF35" s="8"/>
      <c r="BG35" s="8"/>
      <c r="BH35" s="8"/>
      <c r="BI35" s="8"/>
      <c r="BJ35" s="8"/>
      <c r="BK35" s="8">
        <v>8</v>
      </c>
      <c r="BL35" s="8"/>
      <c r="BM35" s="8">
        <v>2</v>
      </c>
      <c r="BN35" s="8"/>
      <c r="BO35" s="8"/>
      <c r="BP35" s="8"/>
      <c r="BQ35" s="8"/>
      <c r="BR35" s="8"/>
      <c r="BS35" s="8">
        <v>2</v>
      </c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>
        <v>3</v>
      </c>
      <c r="CT35" s="8"/>
      <c r="CU35" s="8"/>
      <c r="CV35" s="8"/>
      <c r="CW35" s="8"/>
      <c r="CX35" s="8"/>
      <c r="CY35" s="8"/>
      <c r="CZ35" s="8"/>
      <c r="DA35" s="8">
        <v>2</v>
      </c>
      <c r="DB35" s="8"/>
      <c r="DC35" s="8"/>
      <c r="DD35" s="7"/>
      <c r="DE35" s="39" t="s">
        <v>143</v>
      </c>
      <c r="DF35" s="39"/>
      <c r="DG35" s="38" t="s">
        <v>45</v>
      </c>
      <c r="DH35" s="40"/>
      <c r="DI35" s="22"/>
      <c r="DJ35" s="22"/>
      <c r="DK35" s="8"/>
      <c r="DL35" s="8"/>
      <c r="DM35" s="8"/>
      <c r="DN35" s="8"/>
      <c r="DO35" s="38" t="s">
        <v>144</v>
      </c>
      <c r="DP35" s="38"/>
      <c r="DQ35" s="8"/>
      <c r="DR35" s="8"/>
      <c r="DS35" s="8"/>
      <c r="DT35" s="8"/>
      <c r="DU35" s="8"/>
      <c r="DV35" s="8"/>
      <c r="DW35" s="8"/>
      <c r="DX35" s="8"/>
      <c r="DY35" s="8">
        <v>2</v>
      </c>
      <c r="DZ35" s="8"/>
      <c r="EA35" s="8">
        <v>1</v>
      </c>
      <c r="EB35" s="8"/>
      <c r="EC35" s="38" t="s">
        <v>145</v>
      </c>
      <c r="ED35" s="38"/>
      <c r="EE35" s="8"/>
      <c r="EF35" s="8"/>
      <c r="EG35" s="8"/>
      <c r="EH35" s="8"/>
      <c r="EI35" s="8"/>
      <c r="EJ35" s="8"/>
      <c r="EK35" s="8"/>
      <c r="EL35" s="8"/>
      <c r="EM35" s="8">
        <v>4</v>
      </c>
      <c r="EN35" s="8"/>
      <c r="EO35" s="8"/>
      <c r="EP35" s="8"/>
      <c r="EQ35" s="8">
        <v>50</v>
      </c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>
        <v>12</v>
      </c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>
        <v>2</v>
      </c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>
        <v>827.64</v>
      </c>
      <c r="IF35" s="108">
        <v>68.97</v>
      </c>
      <c r="IG35" s="8"/>
      <c r="IH35" s="8"/>
      <c r="II35" s="8"/>
    </row>
    <row r="36" spans="1:243" s="15" customFormat="1" ht="12.75">
      <c r="A36" s="3">
        <f t="shared" si="0"/>
        <v>26</v>
      </c>
      <c r="B36" s="6" t="s">
        <v>17</v>
      </c>
      <c r="C36" s="9"/>
      <c r="D36" s="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>
        <v>8</v>
      </c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>
        <v>8</v>
      </c>
      <c r="BL36" s="8"/>
      <c r="BM36" s="8">
        <v>8</v>
      </c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38" t="s">
        <v>136</v>
      </c>
      <c r="DB36" s="38"/>
      <c r="DC36" s="8"/>
      <c r="DD36" s="7"/>
      <c r="DE36" s="7"/>
      <c r="DF36" s="7"/>
      <c r="DG36" s="8"/>
      <c r="DH36" s="22"/>
      <c r="DI36" s="22"/>
      <c r="DJ36" s="22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>
        <v>4</v>
      </c>
      <c r="EN36" s="8"/>
      <c r="EO36" s="8">
        <v>1</v>
      </c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>
        <v>112.54</v>
      </c>
      <c r="IF36" s="108">
        <v>12.54</v>
      </c>
      <c r="IG36" s="8"/>
      <c r="IH36" s="8"/>
      <c r="II36" s="8"/>
    </row>
    <row r="37" spans="1:243" s="15" customFormat="1" ht="12.75">
      <c r="A37" s="3">
        <f t="shared" si="0"/>
        <v>27</v>
      </c>
      <c r="B37" s="6" t="s">
        <v>18</v>
      </c>
      <c r="C37" s="9"/>
      <c r="D37" s="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>
        <v>6</v>
      </c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>
        <v>8</v>
      </c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38" t="s">
        <v>136</v>
      </c>
      <c r="DB37" s="38"/>
      <c r="DC37" s="8"/>
      <c r="DD37" s="7"/>
      <c r="DE37" s="7"/>
      <c r="DF37" s="7"/>
      <c r="DG37" s="8"/>
      <c r="DH37" s="22"/>
      <c r="DI37" s="22"/>
      <c r="DJ37" s="22"/>
      <c r="DK37" s="8"/>
      <c r="DL37" s="8"/>
      <c r="DM37" s="8"/>
      <c r="DN37" s="8"/>
      <c r="DO37" s="38" t="s">
        <v>87</v>
      </c>
      <c r="DP37" s="3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>
        <v>4</v>
      </c>
      <c r="EN37" s="8"/>
      <c r="EO37" s="8">
        <v>1</v>
      </c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>
        <v>222.99</v>
      </c>
      <c r="IF37" s="108">
        <v>22.99</v>
      </c>
      <c r="IG37" s="8"/>
      <c r="IH37" s="8"/>
      <c r="II37" s="8"/>
    </row>
    <row r="38" spans="1:243" s="15" customFormat="1" ht="12.75">
      <c r="A38" s="3">
        <f t="shared" si="0"/>
        <v>28</v>
      </c>
      <c r="B38" s="6" t="s">
        <v>42</v>
      </c>
      <c r="C38" s="9"/>
      <c r="D38" s="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>
        <v>2</v>
      </c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>
        <v>4</v>
      </c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38" t="s">
        <v>91</v>
      </c>
      <c r="DB38" s="38"/>
      <c r="DC38" s="8"/>
      <c r="DD38" s="7"/>
      <c r="DE38" s="7"/>
      <c r="DF38" s="7"/>
      <c r="DG38" s="8"/>
      <c r="DH38" s="22"/>
      <c r="DI38" s="22"/>
      <c r="DJ38" s="22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>
        <v>4</v>
      </c>
      <c r="EN38" s="8"/>
      <c r="EO38" s="8">
        <v>1</v>
      </c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>
        <v>110.45</v>
      </c>
      <c r="IF38" s="108">
        <v>10.45</v>
      </c>
      <c r="IG38" s="8"/>
      <c r="IH38" s="8"/>
      <c r="II38" s="8"/>
    </row>
    <row r="39" spans="1:243" s="15" customFormat="1" ht="12.75">
      <c r="A39" s="3">
        <f t="shared" si="0"/>
        <v>29</v>
      </c>
      <c r="B39" s="6" t="s">
        <v>43</v>
      </c>
      <c r="C39" s="9"/>
      <c r="D39" s="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>
        <v>4</v>
      </c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>
        <v>4</v>
      </c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38" t="s">
        <v>91</v>
      </c>
      <c r="DB39" s="38"/>
      <c r="DC39" s="8"/>
      <c r="DD39" s="7"/>
      <c r="DE39" s="7"/>
      <c r="DF39" s="7"/>
      <c r="DG39" s="8"/>
      <c r="DH39" s="22"/>
      <c r="DI39" s="22"/>
      <c r="DJ39" s="22"/>
      <c r="DK39" s="8"/>
      <c r="DL39" s="8"/>
      <c r="DM39" s="8"/>
      <c r="DN39" s="8"/>
      <c r="DO39" s="38" t="s">
        <v>120</v>
      </c>
      <c r="DP39" s="3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>
        <v>2</v>
      </c>
      <c r="EN39" s="8"/>
      <c r="EO39" s="8">
        <v>1</v>
      </c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>
        <v>329.26</v>
      </c>
      <c r="IF39" s="108">
        <v>29.26</v>
      </c>
      <c r="IG39" s="8"/>
      <c r="IH39" s="8"/>
      <c r="II39" s="8"/>
    </row>
    <row r="40" spans="1:243" s="15" customFormat="1" ht="38.25">
      <c r="A40" s="11">
        <f t="shared" si="0"/>
        <v>30</v>
      </c>
      <c r="B40" s="12" t="s">
        <v>44</v>
      </c>
      <c r="C40" s="13"/>
      <c r="D40" s="1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>
        <v>2</v>
      </c>
      <c r="BF40" s="26"/>
      <c r="BG40" s="26"/>
      <c r="BH40" s="26"/>
      <c r="BI40" s="26"/>
      <c r="BJ40" s="26"/>
      <c r="BK40" s="26">
        <v>4</v>
      </c>
      <c r="BL40" s="26"/>
      <c r="BM40" s="26">
        <v>4</v>
      </c>
      <c r="BN40" s="26"/>
      <c r="BO40" s="26"/>
      <c r="BP40" s="26"/>
      <c r="BQ40" s="26"/>
      <c r="BR40" s="26"/>
      <c r="BS40" s="26">
        <v>2</v>
      </c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42" t="s">
        <v>136</v>
      </c>
      <c r="DB40" s="42"/>
      <c r="DC40" s="26"/>
      <c r="DD40" s="71"/>
      <c r="DE40" s="43" t="s">
        <v>46</v>
      </c>
      <c r="DF40" s="43"/>
      <c r="DG40" s="26"/>
      <c r="DH40" s="27"/>
      <c r="DI40" s="27"/>
      <c r="DJ40" s="27"/>
      <c r="DK40" s="26"/>
      <c r="DL40" s="26"/>
      <c r="DM40" s="26"/>
      <c r="DN40" s="26"/>
      <c r="DO40" s="42" t="s">
        <v>135</v>
      </c>
      <c r="DP40" s="42"/>
      <c r="DQ40" s="26">
        <v>4</v>
      </c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>
        <v>2</v>
      </c>
      <c r="EN40" s="26"/>
      <c r="EO40" s="26">
        <v>1</v>
      </c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71">
        <v>351.6</v>
      </c>
      <c r="IF40" s="107" t="s">
        <v>166</v>
      </c>
      <c r="IG40" s="8"/>
      <c r="IH40" s="8"/>
      <c r="II40" s="8"/>
    </row>
    <row r="41" spans="1:243" ht="15.75">
      <c r="A41" s="140" t="s">
        <v>49</v>
      </c>
      <c r="B41" s="141"/>
      <c r="C41" s="141"/>
      <c r="D41" s="141"/>
      <c r="E41" s="141"/>
      <c r="F41" s="60"/>
      <c r="G41" s="28"/>
      <c r="H41" s="28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28"/>
      <c r="X41" s="28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28"/>
      <c r="BN41" s="28"/>
      <c r="BO41" s="28"/>
      <c r="BP41" s="28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28"/>
      <c r="DH41" s="28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84"/>
      <c r="HA41" s="17"/>
      <c r="HB41" s="84"/>
      <c r="HC41" s="17"/>
      <c r="HD41" s="84"/>
      <c r="HE41" s="17"/>
      <c r="HF41" s="84"/>
      <c r="HG41" s="17"/>
      <c r="HH41" s="84"/>
      <c r="HI41" s="17"/>
      <c r="HJ41" s="84"/>
      <c r="HK41" s="17"/>
      <c r="HL41" s="91"/>
      <c r="HM41" s="17"/>
      <c r="HN41" s="91"/>
      <c r="HO41" s="17"/>
      <c r="HP41" s="91"/>
      <c r="HQ41" s="17"/>
      <c r="HR41" s="91"/>
      <c r="HS41" s="17"/>
      <c r="HT41" s="91"/>
      <c r="HU41" s="17"/>
      <c r="HV41" s="91"/>
      <c r="HW41" s="17"/>
      <c r="HX41" s="91"/>
      <c r="HY41" s="17"/>
      <c r="HZ41" s="17"/>
      <c r="IA41" s="17"/>
      <c r="IB41" s="91"/>
      <c r="IC41" s="17"/>
      <c r="ID41" s="97"/>
      <c r="IE41" s="99"/>
      <c r="IF41" s="5"/>
      <c r="IG41" s="5"/>
      <c r="IH41" s="5"/>
      <c r="II41" s="5"/>
    </row>
    <row r="42" spans="1:243" ht="12.75">
      <c r="A42" s="18">
        <v>1</v>
      </c>
      <c r="B42" s="6" t="s">
        <v>50</v>
      </c>
      <c r="C42" s="21"/>
      <c r="D42" s="21"/>
      <c r="E42" s="21"/>
      <c r="F42" s="21"/>
      <c r="G42" s="21"/>
      <c r="H42" s="21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36" t="s">
        <v>114</v>
      </c>
      <c r="T42" s="36"/>
      <c r="U42" s="36" t="s">
        <v>114</v>
      </c>
      <c r="V42" s="36"/>
      <c r="W42" s="21"/>
      <c r="X42" s="21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21">
        <v>2</v>
      </c>
      <c r="BN42" s="21">
        <v>2</v>
      </c>
      <c r="BO42" s="21"/>
      <c r="BP42" s="21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21"/>
      <c r="DH42" s="21"/>
      <c r="DI42" s="18"/>
      <c r="DJ42" s="18"/>
      <c r="DK42" s="18"/>
      <c r="DL42" s="18"/>
      <c r="DM42" s="18"/>
      <c r="DN42" s="18"/>
      <c r="DO42" s="18"/>
      <c r="DP42" s="18"/>
      <c r="DQ42" s="18">
        <v>2</v>
      </c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80"/>
      <c r="HA42" s="18"/>
      <c r="HB42" s="80"/>
      <c r="HC42" s="18"/>
      <c r="HD42" s="80"/>
      <c r="HE42" s="18"/>
      <c r="HF42" s="80"/>
      <c r="HG42" s="18"/>
      <c r="HH42" s="80"/>
      <c r="HI42" s="18"/>
      <c r="HJ42" s="80"/>
      <c r="HK42" s="18"/>
      <c r="HL42" s="88"/>
      <c r="HM42" s="18"/>
      <c r="HN42" s="88"/>
      <c r="HO42" s="18"/>
      <c r="HP42" s="88"/>
      <c r="HQ42" s="18"/>
      <c r="HR42" s="88"/>
      <c r="HS42" s="18"/>
      <c r="HT42" s="88"/>
      <c r="HU42" s="18"/>
      <c r="HV42" s="88"/>
      <c r="HW42" s="18"/>
      <c r="HX42" s="88"/>
      <c r="HY42" s="18"/>
      <c r="HZ42" s="18"/>
      <c r="IA42" s="18"/>
      <c r="IB42" s="88"/>
      <c r="IC42" s="18"/>
      <c r="ID42" s="94"/>
      <c r="IE42" s="74">
        <v>10.45</v>
      </c>
      <c r="IF42" s="5">
        <v>10.45</v>
      </c>
      <c r="IG42" s="5"/>
      <c r="IH42" s="5"/>
      <c r="II42" s="5"/>
    </row>
    <row r="43" spans="1:243" ht="12.75">
      <c r="A43" s="5">
        <v>2</v>
      </c>
      <c r="B43" s="6" t="s">
        <v>51</v>
      </c>
      <c r="C43" s="8"/>
      <c r="D43" s="8"/>
      <c r="E43" s="8"/>
      <c r="F43" s="8"/>
      <c r="G43" s="8"/>
      <c r="H43" s="8"/>
      <c r="I43" s="5"/>
      <c r="J43" s="5"/>
      <c r="K43" s="5"/>
      <c r="L43" s="5"/>
      <c r="M43" s="5"/>
      <c r="N43" s="5"/>
      <c r="O43" s="5"/>
      <c r="P43" s="5"/>
      <c r="Q43" s="5"/>
      <c r="R43" s="5"/>
      <c r="S43" s="37" t="s">
        <v>114</v>
      </c>
      <c r="T43" s="37"/>
      <c r="U43" s="37" t="s">
        <v>114</v>
      </c>
      <c r="V43" s="37"/>
      <c r="W43" s="8"/>
      <c r="X43" s="8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8">
        <v>2</v>
      </c>
      <c r="BN43" s="8"/>
      <c r="BO43" s="8"/>
      <c r="BP43" s="8">
        <v>2</v>
      </c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8"/>
      <c r="DH43" s="8"/>
      <c r="DI43" s="5"/>
      <c r="DJ43" s="5"/>
      <c r="DK43" s="5"/>
      <c r="DL43" s="5"/>
      <c r="DM43" s="5"/>
      <c r="DN43" s="5"/>
      <c r="DO43" s="5"/>
      <c r="DP43" s="5"/>
      <c r="DQ43" s="5">
        <v>2</v>
      </c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7">
        <v>14.63</v>
      </c>
      <c r="IF43" s="5">
        <v>14.65</v>
      </c>
      <c r="IG43" s="5"/>
      <c r="IH43" s="5"/>
      <c r="II43" s="5"/>
    </row>
    <row r="44" spans="1:243" ht="15.75">
      <c r="A44" s="140" t="s">
        <v>52</v>
      </c>
      <c r="B44" s="141"/>
      <c r="C44" s="141"/>
      <c r="D44" s="141"/>
      <c r="E44" s="141"/>
      <c r="F44" s="60"/>
      <c r="G44" s="28"/>
      <c r="H44" s="28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28"/>
      <c r="X44" s="28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28"/>
      <c r="BN44" s="28"/>
      <c r="BO44" s="28"/>
      <c r="BP44" s="28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28"/>
      <c r="DH44" s="28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84"/>
      <c r="HA44" s="17"/>
      <c r="HB44" s="84"/>
      <c r="HC44" s="17"/>
      <c r="HD44" s="84"/>
      <c r="HE44" s="17"/>
      <c r="HF44" s="84"/>
      <c r="HG44" s="17"/>
      <c r="HH44" s="84"/>
      <c r="HI44" s="17"/>
      <c r="HJ44" s="84"/>
      <c r="HK44" s="17"/>
      <c r="HL44" s="91"/>
      <c r="HM44" s="17"/>
      <c r="HN44" s="91"/>
      <c r="HO44" s="17"/>
      <c r="HP44" s="91"/>
      <c r="HQ44" s="17"/>
      <c r="HR44" s="91"/>
      <c r="HS44" s="17"/>
      <c r="HT44" s="91"/>
      <c r="HU44" s="17"/>
      <c r="HV44" s="91"/>
      <c r="HW44" s="17"/>
      <c r="HX44" s="91"/>
      <c r="HY44" s="17"/>
      <c r="HZ44" s="17"/>
      <c r="IA44" s="17"/>
      <c r="IB44" s="91"/>
      <c r="IC44" s="17"/>
      <c r="ID44" s="97"/>
      <c r="IE44" s="99"/>
      <c r="IF44" s="5"/>
      <c r="IG44" s="5"/>
      <c r="IH44" s="5"/>
      <c r="II44" s="5"/>
    </row>
    <row r="45" spans="1:243" ht="12.75">
      <c r="A45" s="18">
        <v>1</v>
      </c>
      <c r="B45" s="6" t="s">
        <v>53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6" t="s">
        <v>109</v>
      </c>
      <c r="T45" s="46"/>
      <c r="U45" s="46" t="s">
        <v>109</v>
      </c>
      <c r="V45" s="46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>
        <v>2</v>
      </c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>
        <v>3</v>
      </c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>
        <v>4</v>
      </c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>
        <v>4</v>
      </c>
      <c r="FT45" s="45"/>
      <c r="FU45" s="45"/>
      <c r="FV45" s="45"/>
      <c r="FW45" s="45"/>
      <c r="FX45" s="45"/>
      <c r="FY45" s="45">
        <v>2</v>
      </c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102">
        <v>18.81</v>
      </c>
      <c r="IF45" s="5">
        <v>18.81</v>
      </c>
      <c r="IG45" s="5"/>
      <c r="IH45" s="5"/>
      <c r="II45" s="5"/>
    </row>
    <row r="46" spans="1:243" ht="12.75">
      <c r="A46" s="5">
        <v>2</v>
      </c>
      <c r="B46" s="6" t="s">
        <v>54</v>
      </c>
      <c r="C46" s="19">
        <v>321.6</v>
      </c>
      <c r="D46" s="19">
        <v>321.6</v>
      </c>
      <c r="E46" s="19">
        <v>321.6</v>
      </c>
      <c r="F46" s="19">
        <v>321.6</v>
      </c>
      <c r="G46" s="19">
        <v>2628</v>
      </c>
      <c r="H46" s="19">
        <v>2628</v>
      </c>
      <c r="I46" s="19"/>
      <c r="J46" s="19"/>
      <c r="K46" s="19">
        <v>2190</v>
      </c>
      <c r="L46" s="19">
        <v>2190</v>
      </c>
      <c r="M46" s="19">
        <v>9528</v>
      </c>
      <c r="N46" s="19">
        <v>9528</v>
      </c>
      <c r="O46" s="19">
        <v>400</v>
      </c>
      <c r="P46" s="19">
        <v>12</v>
      </c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>
        <v>4</v>
      </c>
      <c r="AY46" s="19"/>
      <c r="AZ46" s="19"/>
      <c r="BA46" s="19"/>
      <c r="BB46" s="19"/>
      <c r="BC46" s="19"/>
      <c r="BD46" s="19"/>
      <c r="BE46" s="19">
        <v>4</v>
      </c>
      <c r="BF46" s="19"/>
      <c r="BG46" s="19"/>
      <c r="BH46" s="19"/>
      <c r="BI46" s="19"/>
      <c r="BJ46" s="19"/>
      <c r="BK46" s="19"/>
      <c r="BL46" s="19"/>
      <c r="BM46" s="19"/>
      <c r="BN46" s="19"/>
      <c r="BO46" s="19">
        <v>4</v>
      </c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>
        <v>10</v>
      </c>
      <c r="DI46" s="19"/>
      <c r="DJ46" s="19"/>
      <c r="DK46" s="19"/>
      <c r="DL46" s="19">
        <v>10</v>
      </c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>
        <v>2</v>
      </c>
      <c r="EB46" s="19"/>
      <c r="EC46" s="19"/>
      <c r="ED46" s="19"/>
      <c r="EE46" s="19">
        <v>7</v>
      </c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>
        <v>16</v>
      </c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>
        <v>8</v>
      </c>
      <c r="FV46" s="19"/>
      <c r="FW46" s="19">
        <v>2</v>
      </c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>
        <v>10</v>
      </c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>
        <v>1</v>
      </c>
      <c r="HP46" s="19"/>
      <c r="HQ46" s="19"/>
      <c r="HR46" s="19"/>
      <c r="HS46" s="19"/>
      <c r="HT46" s="19"/>
      <c r="HU46" s="19"/>
      <c r="HV46" s="19"/>
      <c r="HW46" s="19"/>
      <c r="HX46" s="19"/>
      <c r="HY46" s="19">
        <v>2</v>
      </c>
      <c r="HZ46" s="19"/>
      <c r="IA46" s="19"/>
      <c r="IB46" s="19"/>
      <c r="IC46" s="19"/>
      <c r="ID46" s="19"/>
      <c r="IE46" s="103">
        <v>45.6</v>
      </c>
      <c r="IF46" s="5">
        <v>45.6</v>
      </c>
      <c r="IG46" s="5"/>
      <c r="IH46" s="5"/>
      <c r="II46" s="5">
        <v>1100</v>
      </c>
    </row>
    <row r="47" spans="1:243" ht="38.25">
      <c r="A47" s="5">
        <v>3</v>
      </c>
      <c r="B47" s="6" t="s">
        <v>55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>
        <v>40</v>
      </c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>
        <v>2</v>
      </c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>
        <v>4</v>
      </c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>
        <v>2</v>
      </c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03">
        <v>8.36</v>
      </c>
      <c r="IF47" s="107" t="s">
        <v>166</v>
      </c>
      <c r="IG47" s="5"/>
      <c r="IH47" s="5"/>
      <c r="II47" s="5"/>
    </row>
    <row r="48" spans="1:243" ht="12.75">
      <c r="A48" s="5">
        <v>4</v>
      </c>
      <c r="B48" s="6" t="s">
        <v>111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47" t="s">
        <v>109</v>
      </c>
      <c r="T48" s="47"/>
      <c r="U48" s="47" t="s">
        <v>109</v>
      </c>
      <c r="V48" s="47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>
        <v>2</v>
      </c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>
        <v>5</v>
      </c>
      <c r="DN48" s="19"/>
      <c r="DO48" s="19"/>
      <c r="DP48" s="19">
        <v>1</v>
      </c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>
        <v>1</v>
      </c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>
        <v>2</v>
      </c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03">
        <v>12.54</v>
      </c>
      <c r="IF48" s="5">
        <v>8.36</v>
      </c>
      <c r="IG48" s="5"/>
      <c r="IH48" s="5"/>
      <c r="II48" s="5">
        <v>4554.6</v>
      </c>
    </row>
    <row r="49" spans="1:243" ht="12.75">
      <c r="A49" s="5">
        <v>5</v>
      </c>
      <c r="B49" s="6" t="s">
        <v>56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47" t="s">
        <v>109</v>
      </c>
      <c r="T49" s="47"/>
      <c r="U49" s="47" t="s">
        <v>109</v>
      </c>
      <c r="V49" s="47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>
        <v>46</v>
      </c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>
        <v>2</v>
      </c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>
        <v>1.5</v>
      </c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>
        <v>5</v>
      </c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03">
        <v>8.36</v>
      </c>
      <c r="IF49" s="5">
        <v>8.36</v>
      </c>
      <c r="IG49" s="5"/>
      <c r="IH49" s="5"/>
      <c r="II49" s="5">
        <v>3786</v>
      </c>
    </row>
    <row r="50" spans="1:243" ht="12.75">
      <c r="A50" s="5">
        <v>6</v>
      </c>
      <c r="B50" s="6" t="s">
        <v>110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47" t="s">
        <v>109</v>
      </c>
      <c r="T50" s="47"/>
      <c r="U50" s="47" t="s">
        <v>109</v>
      </c>
      <c r="V50" s="47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>
        <v>2</v>
      </c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>
        <v>5</v>
      </c>
      <c r="DN50" s="19"/>
      <c r="DO50" s="19"/>
      <c r="DP50" s="19">
        <v>1</v>
      </c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>
        <v>1.5</v>
      </c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>
        <v>2</v>
      </c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03">
        <v>12.54</v>
      </c>
      <c r="IF50" s="5">
        <v>12.54</v>
      </c>
      <c r="IG50" s="5"/>
      <c r="IH50" s="5"/>
      <c r="II50" s="5">
        <v>3906.2</v>
      </c>
    </row>
    <row r="51" spans="1:243" ht="12.75">
      <c r="A51" s="5">
        <v>7</v>
      </c>
      <c r="B51" s="6" t="s">
        <v>112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47" t="s">
        <v>109</v>
      </c>
      <c r="T51" s="47"/>
      <c r="U51" s="47" t="s">
        <v>109</v>
      </c>
      <c r="V51" s="47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47" t="s">
        <v>109</v>
      </c>
      <c r="CZ51" s="47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>
        <v>1</v>
      </c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>
        <v>1</v>
      </c>
      <c r="FD51" s="19"/>
      <c r="FE51" s="19">
        <v>1</v>
      </c>
      <c r="FF51" s="19"/>
      <c r="FG51" s="47" t="s">
        <v>109</v>
      </c>
      <c r="FH51" s="47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03">
        <v>8.36</v>
      </c>
      <c r="IF51" s="5">
        <v>8.36</v>
      </c>
      <c r="IG51" s="5"/>
      <c r="IH51" s="5"/>
      <c r="II51" s="5">
        <v>3681.8</v>
      </c>
    </row>
    <row r="52" spans="1:243" ht="12.75">
      <c r="A52" s="5">
        <v>8</v>
      </c>
      <c r="B52" s="6" t="s">
        <v>113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47" t="s">
        <v>114</v>
      </c>
      <c r="T52" s="47"/>
      <c r="U52" s="47" t="s">
        <v>109</v>
      </c>
      <c r="V52" s="47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>
        <v>1</v>
      </c>
      <c r="BR52" s="19">
        <v>1</v>
      </c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>
        <v>1</v>
      </c>
      <c r="EV52" s="19"/>
      <c r="EW52" s="19">
        <v>1</v>
      </c>
      <c r="EX52" s="19"/>
      <c r="EY52" s="19"/>
      <c r="EZ52" s="19"/>
      <c r="FA52" s="19"/>
      <c r="FB52" s="19"/>
      <c r="FC52" s="19"/>
      <c r="FD52" s="19"/>
      <c r="FE52" s="19">
        <v>1</v>
      </c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03">
        <v>8.36</v>
      </c>
      <c r="IF52" s="5">
        <v>8.36</v>
      </c>
      <c r="IG52" s="5">
        <v>1191.6</v>
      </c>
      <c r="IH52" s="5"/>
      <c r="II52" s="5">
        <v>780</v>
      </c>
    </row>
    <row r="53" spans="1:243" ht="12.75">
      <c r="A53" s="5">
        <v>9</v>
      </c>
      <c r="B53" s="6" t="s">
        <v>57</v>
      </c>
      <c r="C53" s="19">
        <v>2106</v>
      </c>
      <c r="D53" s="19">
        <v>2106</v>
      </c>
      <c r="E53" s="19">
        <v>2106</v>
      </c>
      <c r="F53" s="19">
        <v>2106</v>
      </c>
      <c r="G53" s="19">
        <v>6696</v>
      </c>
      <c r="H53" s="19">
        <v>6696</v>
      </c>
      <c r="I53" s="19">
        <v>20</v>
      </c>
      <c r="J53" s="19">
        <v>20</v>
      </c>
      <c r="K53" s="19">
        <v>5580</v>
      </c>
      <c r="L53" s="19">
        <v>5580</v>
      </c>
      <c r="M53" s="19">
        <v>48426</v>
      </c>
      <c r="N53" s="19">
        <v>18426</v>
      </c>
      <c r="O53" s="19"/>
      <c r="P53" s="19"/>
      <c r="Q53" s="19">
        <v>40</v>
      </c>
      <c r="R53" s="19">
        <v>20</v>
      </c>
      <c r="S53" s="19">
        <v>270</v>
      </c>
      <c r="T53" s="19">
        <v>20</v>
      </c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>
        <v>5</v>
      </c>
      <c r="AT53" s="19">
        <v>7</v>
      </c>
      <c r="AU53" s="19">
        <v>3</v>
      </c>
      <c r="AV53" s="19">
        <v>6</v>
      </c>
      <c r="AW53" s="19">
        <v>5</v>
      </c>
      <c r="AX53" s="19"/>
      <c r="AY53" s="19"/>
      <c r="AZ53" s="19"/>
      <c r="BA53" s="19"/>
      <c r="BB53" s="19"/>
      <c r="BC53" s="19"/>
      <c r="BD53" s="19"/>
      <c r="BE53" s="19"/>
      <c r="BF53" s="19"/>
      <c r="BG53" s="19">
        <v>2</v>
      </c>
      <c r="BH53" s="19">
        <v>2</v>
      </c>
      <c r="BI53" s="19">
        <v>5</v>
      </c>
      <c r="BJ53" s="19">
        <v>5</v>
      </c>
      <c r="BK53" s="19">
        <v>30</v>
      </c>
      <c r="BL53" s="19">
        <v>30</v>
      </c>
      <c r="BM53" s="19">
        <v>24</v>
      </c>
      <c r="BN53" s="19">
        <v>24</v>
      </c>
      <c r="BO53" s="19">
        <v>29</v>
      </c>
      <c r="BP53" s="19">
        <v>34</v>
      </c>
      <c r="BQ53" s="19">
        <v>2</v>
      </c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>
        <v>0.2</v>
      </c>
      <c r="CT53" s="19"/>
      <c r="CU53" s="19"/>
      <c r="CV53" s="19"/>
      <c r="CW53" s="19"/>
      <c r="CX53" s="19"/>
      <c r="CY53" s="19">
        <v>142</v>
      </c>
      <c r="CZ53" s="19"/>
      <c r="DA53" s="19"/>
      <c r="DB53" s="19"/>
      <c r="DC53" s="19"/>
      <c r="DD53" s="19"/>
      <c r="DE53" s="19"/>
      <c r="DF53" s="19"/>
      <c r="DG53" s="19"/>
      <c r="DH53" s="19"/>
      <c r="DI53" s="19">
        <v>6</v>
      </c>
      <c r="DJ53" s="19"/>
      <c r="DK53" s="19">
        <v>20</v>
      </c>
      <c r="DL53" s="19"/>
      <c r="DM53" s="19"/>
      <c r="DN53" s="19"/>
      <c r="DO53" s="19"/>
      <c r="DP53" s="19"/>
      <c r="DQ53" s="19"/>
      <c r="DR53" s="19"/>
      <c r="DS53" s="19">
        <v>770.4</v>
      </c>
      <c r="DT53" s="19">
        <v>770.4</v>
      </c>
      <c r="DU53" s="19"/>
      <c r="DV53" s="19"/>
      <c r="DW53" s="19"/>
      <c r="DX53" s="19"/>
      <c r="DY53" s="19">
        <v>1</v>
      </c>
      <c r="DZ53" s="19"/>
      <c r="EA53" s="19">
        <v>4</v>
      </c>
      <c r="EB53" s="19"/>
      <c r="EC53" s="19">
        <v>1</v>
      </c>
      <c r="ED53" s="19"/>
      <c r="EE53" s="19">
        <v>4</v>
      </c>
      <c r="EF53" s="19"/>
      <c r="EG53" s="19"/>
      <c r="EH53" s="19"/>
      <c r="EI53" s="19"/>
      <c r="EJ53" s="19"/>
      <c r="EK53" s="19"/>
      <c r="EL53" s="19"/>
      <c r="EM53" s="19">
        <v>1</v>
      </c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>
        <v>1</v>
      </c>
      <c r="GH53" s="19"/>
      <c r="GI53" s="19"/>
      <c r="GJ53" s="19"/>
      <c r="GK53" s="19"/>
      <c r="GL53" s="19"/>
      <c r="GM53" s="19">
        <v>12</v>
      </c>
      <c r="GN53" s="19"/>
      <c r="GO53" s="19">
        <v>15</v>
      </c>
      <c r="GP53" s="19"/>
      <c r="GQ53" s="19">
        <v>8</v>
      </c>
      <c r="GR53" s="19"/>
      <c r="GS53" s="19">
        <v>4</v>
      </c>
      <c r="GT53" s="19"/>
      <c r="GU53" s="19">
        <v>2</v>
      </c>
      <c r="GV53" s="19"/>
      <c r="GW53" s="19"/>
      <c r="GX53" s="19"/>
      <c r="GY53" s="19"/>
      <c r="GZ53" s="19"/>
      <c r="HA53" s="19">
        <v>1</v>
      </c>
      <c r="HB53" s="19"/>
      <c r="HC53" s="19">
        <v>3</v>
      </c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>
        <v>1</v>
      </c>
      <c r="HP53" s="19"/>
      <c r="HQ53" s="19"/>
      <c r="HR53" s="19"/>
      <c r="HS53" s="19">
        <v>1</v>
      </c>
      <c r="HT53" s="19"/>
      <c r="HU53" s="19">
        <v>7</v>
      </c>
      <c r="HV53" s="19"/>
      <c r="HW53" s="19">
        <v>4</v>
      </c>
      <c r="HX53" s="19"/>
      <c r="HY53" s="19">
        <v>4</v>
      </c>
      <c r="HZ53" s="19"/>
      <c r="IA53" s="19"/>
      <c r="IB53" s="19"/>
      <c r="IC53" s="19"/>
      <c r="ID53" s="19"/>
      <c r="IE53" s="103">
        <v>265.2</v>
      </c>
      <c r="IF53" s="5">
        <v>265.2</v>
      </c>
      <c r="IG53" s="5"/>
      <c r="IH53" s="5"/>
      <c r="II53" s="5">
        <v>14479.2</v>
      </c>
    </row>
    <row r="54" spans="1:243" ht="12.75">
      <c r="A54" s="5">
        <v>10</v>
      </c>
      <c r="B54" s="6" t="s">
        <v>58</v>
      </c>
      <c r="C54" s="19">
        <v>3156</v>
      </c>
      <c r="D54" s="19">
        <v>3156</v>
      </c>
      <c r="E54" s="19">
        <v>3156</v>
      </c>
      <c r="F54" s="19">
        <v>3156</v>
      </c>
      <c r="G54" s="19">
        <v>6636</v>
      </c>
      <c r="H54" s="19">
        <v>6636</v>
      </c>
      <c r="I54" s="19">
        <v>20</v>
      </c>
      <c r="J54" s="19">
        <v>20</v>
      </c>
      <c r="K54" s="19">
        <v>5530</v>
      </c>
      <c r="L54" s="19">
        <v>5530</v>
      </c>
      <c r="M54" s="19">
        <v>10992</v>
      </c>
      <c r="N54" s="19">
        <v>10392</v>
      </c>
      <c r="O54" s="19"/>
      <c r="P54" s="19"/>
      <c r="Q54" s="19">
        <v>40</v>
      </c>
      <c r="R54" s="19">
        <v>20</v>
      </c>
      <c r="S54" s="19"/>
      <c r="T54" s="19">
        <v>20</v>
      </c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>
        <v>7</v>
      </c>
      <c r="AT54" s="19">
        <v>7</v>
      </c>
      <c r="AU54" s="19">
        <v>4</v>
      </c>
      <c r="AV54" s="19">
        <v>4</v>
      </c>
      <c r="AW54" s="19">
        <v>5</v>
      </c>
      <c r="AX54" s="19">
        <v>5</v>
      </c>
      <c r="AY54" s="19"/>
      <c r="AZ54" s="19"/>
      <c r="BA54" s="19"/>
      <c r="BB54" s="19"/>
      <c r="BC54" s="19"/>
      <c r="BD54" s="19"/>
      <c r="BE54" s="19"/>
      <c r="BF54" s="19">
        <v>2</v>
      </c>
      <c r="BG54" s="19">
        <v>3</v>
      </c>
      <c r="BH54" s="19">
        <v>2</v>
      </c>
      <c r="BI54" s="19">
        <v>4</v>
      </c>
      <c r="BJ54" s="19">
        <v>3</v>
      </c>
      <c r="BK54" s="19">
        <v>32</v>
      </c>
      <c r="BL54" s="19">
        <v>28</v>
      </c>
      <c r="BM54" s="19">
        <v>28</v>
      </c>
      <c r="BN54" s="19">
        <v>28</v>
      </c>
      <c r="BO54" s="19">
        <v>26</v>
      </c>
      <c r="BP54" s="19">
        <v>34</v>
      </c>
      <c r="BQ54" s="19"/>
      <c r="BR54" s="19"/>
      <c r="BS54" s="19">
        <v>4</v>
      </c>
      <c r="BT54" s="19">
        <v>4</v>
      </c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>
        <v>0.3</v>
      </c>
      <c r="CT54" s="19"/>
      <c r="CU54" s="19"/>
      <c r="CV54" s="19"/>
      <c r="CW54" s="19"/>
      <c r="CX54" s="19"/>
      <c r="CY54" s="19">
        <v>196</v>
      </c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>
        <v>785.5</v>
      </c>
      <c r="DT54" s="19">
        <v>785.5</v>
      </c>
      <c r="DU54" s="19"/>
      <c r="DV54" s="19"/>
      <c r="DW54" s="19"/>
      <c r="DX54" s="19"/>
      <c r="DY54" s="19"/>
      <c r="DZ54" s="19"/>
      <c r="EA54" s="19">
        <v>5</v>
      </c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>
        <v>1</v>
      </c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>
        <v>4</v>
      </c>
      <c r="GH54" s="19"/>
      <c r="GI54" s="19"/>
      <c r="GJ54" s="19"/>
      <c r="GK54" s="19"/>
      <c r="GL54" s="19"/>
      <c r="GM54" s="19">
        <v>8</v>
      </c>
      <c r="GN54" s="19"/>
      <c r="GO54" s="19"/>
      <c r="GP54" s="19"/>
      <c r="GQ54" s="19">
        <v>8</v>
      </c>
      <c r="GR54" s="19"/>
      <c r="GS54" s="19">
        <v>4</v>
      </c>
      <c r="GT54" s="19"/>
      <c r="GU54" s="19">
        <v>4</v>
      </c>
      <c r="GV54" s="19"/>
      <c r="GW54" s="19"/>
      <c r="GX54" s="19"/>
      <c r="GY54" s="19"/>
      <c r="GZ54" s="19"/>
      <c r="HA54" s="19">
        <v>1</v>
      </c>
      <c r="HB54" s="19"/>
      <c r="HC54" s="19"/>
      <c r="HD54" s="19"/>
      <c r="HE54" s="19"/>
      <c r="HF54" s="19"/>
      <c r="HG54" s="19"/>
      <c r="HH54" s="19"/>
      <c r="HI54" s="19">
        <v>4</v>
      </c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>
        <v>18</v>
      </c>
      <c r="HV54" s="19"/>
      <c r="HW54" s="19">
        <v>4</v>
      </c>
      <c r="HX54" s="19"/>
      <c r="HY54" s="19">
        <v>5</v>
      </c>
      <c r="HZ54" s="19"/>
      <c r="IA54" s="19"/>
      <c r="IB54" s="19"/>
      <c r="IC54" s="19"/>
      <c r="ID54" s="19"/>
      <c r="IE54" s="103">
        <v>273.6</v>
      </c>
      <c r="IF54" s="5">
        <v>273.6</v>
      </c>
      <c r="IG54" s="5"/>
      <c r="IH54" s="5"/>
      <c r="II54" s="5">
        <v>14311.2</v>
      </c>
    </row>
    <row r="55" spans="1:243" ht="12.75">
      <c r="A55" s="5">
        <v>11</v>
      </c>
      <c r="B55" s="6" t="s">
        <v>59</v>
      </c>
      <c r="C55" s="19">
        <v>2925.6</v>
      </c>
      <c r="D55" s="19">
        <v>2925.6</v>
      </c>
      <c r="E55" s="19">
        <v>2925.6</v>
      </c>
      <c r="F55" s="19">
        <v>2925.6</v>
      </c>
      <c r="G55" s="19">
        <v>5388</v>
      </c>
      <c r="H55" s="19">
        <v>5388</v>
      </c>
      <c r="I55" s="19">
        <v>40</v>
      </c>
      <c r="J55" s="19">
        <v>40</v>
      </c>
      <c r="K55" s="19">
        <v>4610</v>
      </c>
      <c r="L55" s="19">
        <v>4610</v>
      </c>
      <c r="M55" s="19">
        <v>8394</v>
      </c>
      <c r="N55" s="19">
        <v>8394</v>
      </c>
      <c r="O55" s="19"/>
      <c r="P55" s="19"/>
      <c r="Q55" s="19">
        <v>40</v>
      </c>
      <c r="R55" s="19">
        <v>20</v>
      </c>
      <c r="S55" s="19">
        <v>20</v>
      </c>
      <c r="T55" s="19">
        <v>20</v>
      </c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>
        <v>4</v>
      </c>
      <c r="AT55" s="19">
        <v>2</v>
      </c>
      <c r="AU55" s="19">
        <v>4</v>
      </c>
      <c r="AV55" s="19">
        <v>6</v>
      </c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>
        <v>8</v>
      </c>
      <c r="BH55" s="19">
        <v>8</v>
      </c>
      <c r="BI55" s="19">
        <v>1</v>
      </c>
      <c r="BJ55" s="19">
        <v>1</v>
      </c>
      <c r="BK55" s="19">
        <v>30</v>
      </c>
      <c r="BL55" s="19">
        <v>30</v>
      </c>
      <c r="BM55" s="19">
        <v>27</v>
      </c>
      <c r="BN55" s="19">
        <v>27</v>
      </c>
      <c r="BO55" s="19">
        <v>31</v>
      </c>
      <c r="BP55" s="19">
        <v>31</v>
      </c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>
        <v>0.2</v>
      </c>
      <c r="CT55" s="19"/>
      <c r="CU55" s="19"/>
      <c r="CV55" s="19"/>
      <c r="CW55" s="19"/>
      <c r="CX55" s="19"/>
      <c r="CY55" s="19">
        <v>87</v>
      </c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>
        <v>779</v>
      </c>
      <c r="DT55" s="19">
        <v>779</v>
      </c>
      <c r="DU55" s="19"/>
      <c r="DV55" s="19"/>
      <c r="DW55" s="19"/>
      <c r="DX55" s="19"/>
      <c r="DY55" s="19"/>
      <c r="DZ55" s="19"/>
      <c r="EA55" s="19">
        <v>4</v>
      </c>
      <c r="EB55" s="19"/>
      <c r="EC55" s="19">
        <v>1</v>
      </c>
      <c r="ED55" s="19"/>
      <c r="EE55" s="19"/>
      <c r="EF55" s="19"/>
      <c r="EG55" s="19"/>
      <c r="EH55" s="19"/>
      <c r="EI55" s="19"/>
      <c r="EJ55" s="19"/>
      <c r="EK55" s="19"/>
      <c r="EL55" s="19"/>
      <c r="EM55" s="19">
        <v>1</v>
      </c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>
        <v>21</v>
      </c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>
        <v>16</v>
      </c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>
        <v>2</v>
      </c>
      <c r="GH55" s="19"/>
      <c r="GI55" s="19"/>
      <c r="GJ55" s="19"/>
      <c r="GK55" s="19"/>
      <c r="GL55" s="19"/>
      <c r="GM55" s="19"/>
      <c r="GN55" s="19"/>
      <c r="GO55" s="19"/>
      <c r="GP55" s="19"/>
      <c r="GQ55" s="19">
        <v>8</v>
      </c>
      <c r="GR55" s="19"/>
      <c r="GS55" s="19">
        <v>2</v>
      </c>
      <c r="GT55" s="19"/>
      <c r="GU55" s="19">
        <v>2</v>
      </c>
      <c r="GV55" s="19"/>
      <c r="GW55" s="19"/>
      <c r="GX55" s="19"/>
      <c r="GY55" s="19"/>
      <c r="GZ55" s="19"/>
      <c r="HA55" s="19">
        <v>1</v>
      </c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>
        <v>2</v>
      </c>
      <c r="HP55" s="19"/>
      <c r="HQ55" s="19"/>
      <c r="HR55" s="19"/>
      <c r="HS55" s="19">
        <v>2</v>
      </c>
      <c r="HT55" s="19"/>
      <c r="HU55" s="19"/>
      <c r="HV55" s="19"/>
      <c r="HW55" s="19">
        <v>4</v>
      </c>
      <c r="HX55" s="19"/>
      <c r="HY55" s="19">
        <v>4</v>
      </c>
      <c r="HZ55" s="19"/>
      <c r="IA55" s="19"/>
      <c r="IB55" s="19"/>
      <c r="IC55" s="19"/>
      <c r="ID55" s="19"/>
      <c r="IE55" s="103">
        <v>304.8</v>
      </c>
      <c r="IF55" s="5">
        <v>304.8</v>
      </c>
      <c r="IG55" s="5"/>
      <c r="IH55" s="5"/>
      <c r="II55" s="5">
        <v>14529.6</v>
      </c>
    </row>
    <row r="56" spans="1:243" ht="12.75">
      <c r="A56" s="5">
        <v>12</v>
      </c>
      <c r="B56" s="6" t="s">
        <v>60</v>
      </c>
      <c r="C56" s="19">
        <v>3160.8</v>
      </c>
      <c r="D56" s="19">
        <v>3160.8</v>
      </c>
      <c r="E56" s="19">
        <v>3160.8</v>
      </c>
      <c r="F56" s="19">
        <v>3160.8</v>
      </c>
      <c r="G56" s="19">
        <v>5532</v>
      </c>
      <c r="H56" s="19">
        <v>5532</v>
      </c>
      <c r="I56" s="19">
        <v>40</v>
      </c>
      <c r="J56" s="19">
        <v>40</v>
      </c>
      <c r="K56" s="19">
        <v>4610</v>
      </c>
      <c r="L56" s="19">
        <v>4610</v>
      </c>
      <c r="M56" s="19">
        <v>12624</v>
      </c>
      <c r="N56" s="19">
        <v>12624</v>
      </c>
      <c r="O56" s="19"/>
      <c r="P56" s="19"/>
      <c r="Q56" s="19">
        <v>40</v>
      </c>
      <c r="R56" s="19">
        <v>20</v>
      </c>
      <c r="S56" s="19">
        <v>240</v>
      </c>
      <c r="T56" s="19">
        <v>220</v>
      </c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>
        <v>2</v>
      </c>
      <c r="AQ56" s="19"/>
      <c r="AR56" s="19">
        <v>2</v>
      </c>
      <c r="AS56" s="19">
        <v>9</v>
      </c>
      <c r="AT56" s="19">
        <v>11</v>
      </c>
      <c r="AU56" s="19">
        <v>4</v>
      </c>
      <c r="AV56" s="19">
        <v>9</v>
      </c>
      <c r="AW56" s="19">
        <v>3</v>
      </c>
      <c r="AX56" s="19"/>
      <c r="AY56" s="19"/>
      <c r="AZ56" s="19"/>
      <c r="BA56" s="19"/>
      <c r="BB56" s="19"/>
      <c r="BC56" s="19"/>
      <c r="BD56" s="19"/>
      <c r="BE56" s="19"/>
      <c r="BF56" s="19"/>
      <c r="BG56" s="19">
        <v>8</v>
      </c>
      <c r="BH56" s="19">
        <v>8</v>
      </c>
      <c r="BI56" s="19"/>
      <c r="BJ56" s="19"/>
      <c r="BK56" s="19">
        <v>34</v>
      </c>
      <c r="BL56" s="19">
        <v>34</v>
      </c>
      <c r="BM56" s="19">
        <v>32</v>
      </c>
      <c r="BN56" s="19">
        <v>32</v>
      </c>
      <c r="BO56" s="19">
        <v>18</v>
      </c>
      <c r="BP56" s="19">
        <v>18</v>
      </c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>
        <v>4</v>
      </c>
      <c r="CS56" s="19">
        <v>0.2</v>
      </c>
      <c r="CT56" s="19"/>
      <c r="CU56" s="19"/>
      <c r="CV56" s="19"/>
      <c r="CW56" s="19"/>
      <c r="CX56" s="19"/>
      <c r="CY56" s="19">
        <v>137</v>
      </c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>
        <v>16</v>
      </c>
      <c r="DQ56" s="19"/>
      <c r="DR56" s="19"/>
      <c r="DS56" s="19">
        <v>788.5</v>
      </c>
      <c r="DT56" s="19">
        <v>788.5</v>
      </c>
      <c r="DU56" s="19"/>
      <c r="DV56" s="19"/>
      <c r="DW56" s="19"/>
      <c r="DX56" s="19"/>
      <c r="DY56" s="19"/>
      <c r="DZ56" s="19"/>
      <c r="EA56" s="19">
        <v>4</v>
      </c>
      <c r="EB56" s="19"/>
      <c r="EC56" s="19">
        <v>2</v>
      </c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>
        <v>15</v>
      </c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>
        <v>4</v>
      </c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>
        <v>2</v>
      </c>
      <c r="HP56" s="19"/>
      <c r="HQ56" s="19"/>
      <c r="HR56" s="19"/>
      <c r="HS56" s="19">
        <v>2</v>
      </c>
      <c r="HT56" s="19"/>
      <c r="HU56" s="19"/>
      <c r="HV56" s="19"/>
      <c r="HW56" s="19">
        <v>4</v>
      </c>
      <c r="HX56" s="19"/>
      <c r="HY56" s="19">
        <v>4</v>
      </c>
      <c r="HZ56" s="19"/>
      <c r="IA56" s="19"/>
      <c r="IB56" s="19"/>
      <c r="IC56" s="19"/>
      <c r="ID56" s="19"/>
      <c r="IE56" s="103">
        <v>255.6</v>
      </c>
      <c r="IF56" s="5">
        <v>255.6</v>
      </c>
      <c r="IG56" s="5"/>
      <c r="IH56" s="5"/>
      <c r="II56" s="5">
        <v>13454.4</v>
      </c>
    </row>
    <row r="57" spans="1:243" ht="12.75">
      <c r="A57" s="5">
        <v>13</v>
      </c>
      <c r="B57" s="6" t="s">
        <v>61</v>
      </c>
      <c r="C57" s="19">
        <v>556.8</v>
      </c>
      <c r="D57" s="19">
        <v>556.8</v>
      </c>
      <c r="E57" s="19">
        <v>556.8</v>
      </c>
      <c r="F57" s="19">
        <v>556.8</v>
      </c>
      <c r="G57" s="19">
        <v>696</v>
      </c>
      <c r="H57" s="19">
        <v>696</v>
      </c>
      <c r="I57" s="19"/>
      <c r="J57" s="19">
        <v>30</v>
      </c>
      <c r="K57" s="19">
        <v>508</v>
      </c>
      <c r="L57" s="19">
        <v>508</v>
      </c>
      <c r="M57" s="19">
        <v>2838</v>
      </c>
      <c r="N57" s="19">
        <v>2838</v>
      </c>
      <c r="O57" s="19">
        <v>400</v>
      </c>
      <c r="P57" s="19">
        <v>14</v>
      </c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>
        <v>1</v>
      </c>
      <c r="DZ57" s="19"/>
      <c r="EA57" s="19">
        <v>2</v>
      </c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>
        <v>8</v>
      </c>
      <c r="FV57" s="19"/>
      <c r="FW57" s="19"/>
      <c r="FX57" s="19"/>
      <c r="FY57" s="19"/>
      <c r="FZ57" s="19"/>
      <c r="GA57" s="19">
        <v>5</v>
      </c>
      <c r="GB57" s="19"/>
      <c r="GC57" s="19"/>
      <c r="GD57" s="19"/>
      <c r="GE57" s="19"/>
      <c r="GF57" s="19"/>
      <c r="GG57" s="19">
        <v>2</v>
      </c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>
        <v>2</v>
      </c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>
        <v>1</v>
      </c>
      <c r="HP57" s="19"/>
      <c r="HQ57" s="19"/>
      <c r="HR57" s="19"/>
      <c r="HS57" s="19"/>
      <c r="HT57" s="19"/>
      <c r="HU57" s="19">
        <v>6</v>
      </c>
      <c r="HV57" s="19"/>
      <c r="HW57" s="19"/>
      <c r="HX57" s="19"/>
      <c r="HY57" s="19">
        <v>2</v>
      </c>
      <c r="HZ57" s="19"/>
      <c r="IA57" s="19"/>
      <c r="IB57" s="19"/>
      <c r="IC57" s="19"/>
      <c r="ID57" s="19"/>
      <c r="IE57" s="103">
        <v>50.16</v>
      </c>
      <c r="IF57" s="5">
        <v>62.4</v>
      </c>
      <c r="IG57" s="5"/>
      <c r="IH57" s="5"/>
      <c r="II57" s="5">
        <v>4460</v>
      </c>
    </row>
    <row r="58" spans="1:243" ht="12.75">
      <c r="A58" s="16">
        <v>14</v>
      </c>
      <c r="B58" s="12" t="s">
        <v>62</v>
      </c>
      <c r="C58" s="48">
        <v>692.4</v>
      </c>
      <c r="D58" s="48">
        <v>692.4</v>
      </c>
      <c r="E58" s="48">
        <v>692.4</v>
      </c>
      <c r="F58" s="48">
        <v>692.4</v>
      </c>
      <c r="G58" s="48">
        <v>554.4</v>
      </c>
      <c r="H58" s="19">
        <v>696</v>
      </c>
      <c r="I58" s="48"/>
      <c r="J58" s="48"/>
      <c r="K58" s="48">
        <v>508</v>
      </c>
      <c r="L58" s="48">
        <v>508</v>
      </c>
      <c r="M58" s="48">
        <v>3450</v>
      </c>
      <c r="N58" s="19">
        <v>2838</v>
      </c>
      <c r="O58" s="48">
        <v>400</v>
      </c>
      <c r="P58" s="48">
        <v>14</v>
      </c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>
        <v>2</v>
      </c>
      <c r="DZ58" s="48"/>
      <c r="EA58" s="48">
        <v>3</v>
      </c>
      <c r="EB58" s="48"/>
      <c r="EC58" s="48"/>
      <c r="ED58" s="48"/>
      <c r="EE58" s="48">
        <v>6</v>
      </c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>
        <v>25</v>
      </c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>
        <v>4</v>
      </c>
      <c r="FT58" s="48"/>
      <c r="FU58" s="48">
        <v>5</v>
      </c>
      <c r="FV58" s="48"/>
      <c r="FW58" s="48"/>
      <c r="FX58" s="48"/>
      <c r="FY58" s="48"/>
      <c r="FZ58" s="48"/>
      <c r="GA58" s="48">
        <v>3</v>
      </c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>
        <v>1</v>
      </c>
      <c r="GT58" s="48"/>
      <c r="GU58" s="48">
        <v>1</v>
      </c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>
        <v>1</v>
      </c>
      <c r="HP58" s="48"/>
      <c r="HQ58" s="48"/>
      <c r="HR58" s="48"/>
      <c r="HS58" s="48"/>
      <c r="HT58" s="48"/>
      <c r="HU58" s="48"/>
      <c r="HV58" s="48"/>
      <c r="HW58" s="48">
        <v>2</v>
      </c>
      <c r="HX58" s="48"/>
      <c r="HY58" s="48">
        <v>3</v>
      </c>
      <c r="HZ58" s="48"/>
      <c r="IA58" s="48"/>
      <c r="IB58" s="48"/>
      <c r="IC58" s="48"/>
      <c r="ID58" s="48"/>
      <c r="IE58" s="104">
        <v>54</v>
      </c>
      <c r="IF58" s="5">
        <v>50.4</v>
      </c>
      <c r="IG58" s="5"/>
      <c r="IH58" s="5"/>
      <c r="II58" s="5">
        <v>4460</v>
      </c>
    </row>
    <row r="59" spans="1:243" ht="15.75">
      <c r="A59" s="140"/>
      <c r="B59" s="141"/>
      <c r="C59" s="141"/>
      <c r="D59" s="141"/>
      <c r="E59" s="141"/>
      <c r="F59" s="60"/>
      <c r="G59" s="28"/>
      <c r="H59" s="28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28"/>
      <c r="X59" s="28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28"/>
      <c r="BN59" s="28"/>
      <c r="BO59" s="28"/>
      <c r="BP59" s="28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28"/>
      <c r="DH59" s="28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84"/>
      <c r="HA59" s="17"/>
      <c r="HB59" s="84"/>
      <c r="HC59" s="17"/>
      <c r="HD59" s="84"/>
      <c r="HE59" s="17"/>
      <c r="HF59" s="84"/>
      <c r="HG59" s="17"/>
      <c r="HH59" s="84"/>
      <c r="HI59" s="17"/>
      <c r="HJ59" s="84"/>
      <c r="HK59" s="17"/>
      <c r="HL59" s="91"/>
      <c r="HM59" s="17"/>
      <c r="HN59" s="91"/>
      <c r="HO59" s="17"/>
      <c r="HP59" s="91"/>
      <c r="HQ59" s="17"/>
      <c r="HR59" s="91"/>
      <c r="HS59" s="17"/>
      <c r="HT59" s="91"/>
      <c r="HU59" s="17"/>
      <c r="HV59" s="91"/>
      <c r="HW59" s="17"/>
      <c r="HX59" s="91"/>
      <c r="HY59" s="17"/>
      <c r="HZ59" s="17"/>
      <c r="IA59" s="17"/>
      <c r="IB59" s="91"/>
      <c r="IC59" s="17"/>
      <c r="ID59" s="97"/>
      <c r="IE59" s="99"/>
      <c r="IF59" s="5"/>
      <c r="IG59" s="5"/>
      <c r="IH59" s="5"/>
      <c r="II59" s="5"/>
    </row>
    <row r="60" spans="1:243" ht="12.75">
      <c r="A60" s="18">
        <v>1</v>
      </c>
      <c r="B60" s="6" t="s">
        <v>63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>
        <v>105.8</v>
      </c>
      <c r="N60" s="45"/>
      <c r="O60" s="45"/>
      <c r="P60" s="45"/>
      <c r="Q60" s="45"/>
      <c r="R60" s="45"/>
      <c r="S60" s="45"/>
      <c r="T60" s="45"/>
      <c r="U60" s="45">
        <v>4</v>
      </c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>
        <v>2</v>
      </c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>
        <v>2</v>
      </c>
      <c r="CR60" s="45"/>
      <c r="CS60" s="45">
        <v>0.6</v>
      </c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>
        <v>2</v>
      </c>
      <c r="EB60" s="45"/>
      <c r="EC60" s="45"/>
      <c r="ED60" s="45"/>
      <c r="EE60" s="45">
        <v>6</v>
      </c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>
        <v>6</v>
      </c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>
        <v>2</v>
      </c>
      <c r="HZ60" s="45"/>
      <c r="IA60" s="45"/>
      <c r="IB60" s="45"/>
      <c r="IC60" s="45"/>
      <c r="ID60" s="45"/>
      <c r="IE60" s="102">
        <v>45.98</v>
      </c>
      <c r="IF60" s="5">
        <v>46</v>
      </c>
      <c r="IG60" s="5"/>
      <c r="IH60" s="5"/>
      <c r="II60" s="5"/>
    </row>
    <row r="61" spans="1:243" ht="12.75">
      <c r="A61" s="5">
        <v>2</v>
      </c>
      <c r="B61" s="6" t="s">
        <v>64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47" t="s">
        <v>114</v>
      </c>
      <c r="T61" s="47"/>
      <c r="U61" s="47" t="s">
        <v>114</v>
      </c>
      <c r="V61" s="47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>
        <v>2</v>
      </c>
      <c r="BN61" s="19">
        <v>2</v>
      </c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>
        <v>2</v>
      </c>
      <c r="FT61" s="19"/>
      <c r="FU61" s="19"/>
      <c r="FV61" s="19"/>
      <c r="FW61" s="19"/>
      <c r="FX61" s="19"/>
      <c r="FY61" s="19"/>
      <c r="FZ61" s="19"/>
      <c r="GA61" s="19">
        <v>1.5</v>
      </c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03">
        <v>12.54</v>
      </c>
      <c r="IF61" s="5">
        <v>12.54</v>
      </c>
      <c r="IG61" s="5"/>
      <c r="IH61" s="5"/>
      <c r="II61" s="5"/>
    </row>
    <row r="62" spans="1:243" ht="12.75">
      <c r="A62" s="5">
        <v>3</v>
      </c>
      <c r="B62" s="6" t="s">
        <v>65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47" t="s">
        <v>114</v>
      </c>
      <c r="T62" s="47"/>
      <c r="U62" s="47" t="s">
        <v>114</v>
      </c>
      <c r="V62" s="47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>
        <v>2</v>
      </c>
      <c r="DQ62" s="19">
        <v>2</v>
      </c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>
        <v>4</v>
      </c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03">
        <v>12.54</v>
      </c>
      <c r="IF62" s="5">
        <v>12.54</v>
      </c>
      <c r="IG62" s="19"/>
      <c r="IH62" s="5"/>
      <c r="II62" s="5"/>
    </row>
    <row r="63" spans="1:243" ht="12.75">
      <c r="A63" s="5">
        <v>4</v>
      </c>
      <c r="B63" s="6" t="s">
        <v>66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47" t="s">
        <v>114</v>
      </c>
      <c r="T63" s="47"/>
      <c r="U63" s="47" t="s">
        <v>114</v>
      </c>
      <c r="V63" s="47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>
        <v>3</v>
      </c>
      <c r="BN63" s="19">
        <v>2</v>
      </c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>
        <v>4</v>
      </c>
      <c r="DN63" s="19"/>
      <c r="DO63" s="19"/>
      <c r="DP63" s="19"/>
      <c r="DQ63" s="19">
        <v>1</v>
      </c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03">
        <v>10.72</v>
      </c>
      <c r="IF63" s="5">
        <v>16.72</v>
      </c>
      <c r="IG63" s="5"/>
      <c r="IH63" s="5"/>
      <c r="II63" s="5"/>
    </row>
    <row r="64" spans="1:243" ht="12.75">
      <c r="A64" s="5">
        <v>5</v>
      </c>
      <c r="B64" s="6" t="s">
        <v>67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47" t="s">
        <v>114</v>
      </c>
      <c r="T64" s="47"/>
      <c r="U64" s="47" t="s">
        <v>114</v>
      </c>
      <c r="V64" s="47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>
        <v>2</v>
      </c>
      <c r="BN64" s="19">
        <v>2</v>
      </c>
      <c r="BO64" s="19">
        <v>2</v>
      </c>
      <c r="BP64" s="19">
        <v>2</v>
      </c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>
        <v>7</v>
      </c>
      <c r="DN64" s="19"/>
      <c r="DO64" s="19"/>
      <c r="DP64" s="19"/>
      <c r="DQ64" s="19">
        <v>1.5</v>
      </c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03">
        <v>25.08</v>
      </c>
      <c r="IF64" s="5">
        <v>25.08</v>
      </c>
      <c r="IG64" s="5"/>
      <c r="IH64" s="5"/>
      <c r="II64" s="5"/>
    </row>
    <row r="65" spans="1:243" ht="12.75">
      <c r="A65" s="16">
        <v>6</v>
      </c>
      <c r="B65" s="12" t="s">
        <v>68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9" t="s">
        <v>114</v>
      </c>
      <c r="T65" s="49"/>
      <c r="U65" s="49" t="s">
        <v>114</v>
      </c>
      <c r="V65" s="49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>
        <v>2</v>
      </c>
      <c r="DQ65" s="48">
        <v>2</v>
      </c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>
        <v>3</v>
      </c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104">
        <v>12.54</v>
      </c>
      <c r="IF65" s="5">
        <v>12.54</v>
      </c>
      <c r="IG65" s="5"/>
      <c r="IH65" s="5"/>
      <c r="II65" s="5"/>
    </row>
    <row r="66" spans="1:243" ht="15.75">
      <c r="A66" s="140" t="s">
        <v>82</v>
      </c>
      <c r="B66" s="141"/>
      <c r="C66" s="141"/>
      <c r="D66" s="60"/>
      <c r="E66" s="28"/>
      <c r="F66" s="28"/>
      <c r="G66" s="28"/>
      <c r="H66" s="28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28"/>
      <c r="X66" s="28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28"/>
      <c r="BN66" s="28"/>
      <c r="BO66" s="28"/>
      <c r="BP66" s="28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28"/>
      <c r="DH66" s="28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84"/>
      <c r="HA66" s="17"/>
      <c r="HB66" s="84"/>
      <c r="HC66" s="17"/>
      <c r="HD66" s="84"/>
      <c r="HE66" s="17"/>
      <c r="HF66" s="84"/>
      <c r="HG66" s="17"/>
      <c r="HH66" s="84"/>
      <c r="HI66" s="17"/>
      <c r="HJ66" s="84"/>
      <c r="HK66" s="17"/>
      <c r="HL66" s="91"/>
      <c r="HM66" s="17"/>
      <c r="HN66" s="91"/>
      <c r="HO66" s="17"/>
      <c r="HP66" s="91"/>
      <c r="HQ66" s="17"/>
      <c r="HR66" s="91"/>
      <c r="HS66" s="17"/>
      <c r="HT66" s="91"/>
      <c r="HU66" s="17"/>
      <c r="HV66" s="91"/>
      <c r="HW66" s="17"/>
      <c r="HX66" s="91"/>
      <c r="HY66" s="17"/>
      <c r="HZ66" s="17"/>
      <c r="IA66" s="17"/>
      <c r="IB66" s="91"/>
      <c r="IC66" s="17"/>
      <c r="ID66" s="97"/>
      <c r="IE66" s="99"/>
      <c r="IF66" s="5"/>
      <c r="IG66" s="5"/>
      <c r="IH66" s="5"/>
      <c r="II66" s="5"/>
    </row>
    <row r="67" spans="1:243" ht="12.75">
      <c r="A67" s="18">
        <v>1</v>
      </c>
      <c r="B67" s="6" t="s">
        <v>69</v>
      </c>
      <c r="C67" s="8">
        <v>446.1</v>
      </c>
      <c r="D67" s="8">
        <v>446.1</v>
      </c>
      <c r="E67" s="8">
        <v>446.1</v>
      </c>
      <c r="F67" s="8">
        <v>446.1</v>
      </c>
      <c r="G67" s="8">
        <v>504</v>
      </c>
      <c r="H67" s="8">
        <v>504</v>
      </c>
      <c r="I67" s="8">
        <v>70</v>
      </c>
      <c r="J67" s="8">
        <v>70</v>
      </c>
      <c r="K67" s="8">
        <v>504</v>
      </c>
      <c r="L67" s="8">
        <v>504</v>
      </c>
      <c r="M67" s="8">
        <v>851</v>
      </c>
      <c r="N67" s="8">
        <v>851</v>
      </c>
      <c r="O67" s="8">
        <v>180</v>
      </c>
      <c r="P67" s="8">
        <v>180</v>
      </c>
      <c r="Q67" s="8"/>
      <c r="R67" s="8"/>
      <c r="S67" s="8"/>
      <c r="T67" s="21"/>
      <c r="U67" s="18"/>
      <c r="V67" s="18"/>
      <c r="W67" s="21"/>
      <c r="X67" s="21">
        <v>17</v>
      </c>
      <c r="Y67" s="8">
        <v>15</v>
      </c>
      <c r="Z67" s="8"/>
      <c r="AA67" s="8"/>
      <c r="AB67" s="8"/>
      <c r="AC67" s="8"/>
      <c r="AD67" s="8"/>
      <c r="AE67" s="8">
        <v>15</v>
      </c>
      <c r="AF67" s="8">
        <v>15</v>
      </c>
      <c r="AG67" s="8"/>
      <c r="AH67" s="21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>
        <v>2</v>
      </c>
      <c r="BF67" s="8">
        <v>2</v>
      </c>
      <c r="BG67" s="8">
        <v>3</v>
      </c>
      <c r="BH67" s="8">
        <v>3</v>
      </c>
      <c r="BI67" s="8"/>
      <c r="BJ67" s="8"/>
      <c r="BK67" s="8">
        <v>25</v>
      </c>
      <c r="BL67" s="8">
        <v>25</v>
      </c>
      <c r="BM67" s="8">
        <v>15</v>
      </c>
      <c r="BN67" s="8">
        <v>17</v>
      </c>
      <c r="BO67" s="8">
        <v>17</v>
      </c>
      <c r="BP67" s="8">
        <v>20</v>
      </c>
      <c r="BQ67" s="8"/>
      <c r="BR67" s="8"/>
      <c r="BS67" s="8"/>
      <c r="BT67" s="8"/>
      <c r="BU67" s="8"/>
      <c r="BV67" s="8"/>
      <c r="BW67" s="8"/>
      <c r="BX67" s="21"/>
      <c r="BY67" s="18"/>
      <c r="BZ67" s="18"/>
      <c r="CA67" s="18"/>
      <c r="CB67" s="18">
        <v>9</v>
      </c>
      <c r="CC67" s="8">
        <v>8</v>
      </c>
      <c r="CD67" s="8"/>
      <c r="CE67" s="8"/>
      <c r="CF67" s="8"/>
      <c r="CG67" s="8"/>
      <c r="CH67" s="8"/>
      <c r="CI67" s="8">
        <v>7</v>
      </c>
      <c r="CJ67" s="8">
        <v>7</v>
      </c>
      <c r="CK67" s="8"/>
      <c r="CL67" s="21"/>
      <c r="CM67" s="18"/>
      <c r="CN67" s="18"/>
      <c r="CO67" s="18"/>
      <c r="CP67" s="18"/>
      <c r="CQ67" s="8">
        <v>4</v>
      </c>
      <c r="CR67" s="8">
        <v>4</v>
      </c>
      <c r="CS67" s="8">
        <v>10</v>
      </c>
      <c r="CT67" s="8">
        <v>10</v>
      </c>
      <c r="CU67" s="8">
        <v>3</v>
      </c>
      <c r="CV67" s="8">
        <v>4</v>
      </c>
      <c r="CW67" s="8">
        <v>1</v>
      </c>
      <c r="CX67" s="8">
        <v>1</v>
      </c>
      <c r="CY67" s="8"/>
      <c r="CZ67" s="8"/>
      <c r="DA67" s="8"/>
      <c r="DB67" s="8"/>
      <c r="DC67" s="8"/>
      <c r="DD67" s="8"/>
      <c r="DE67" s="23" t="s">
        <v>83</v>
      </c>
      <c r="DF67" s="38" t="s">
        <v>283</v>
      </c>
      <c r="DG67" s="23" t="s">
        <v>100</v>
      </c>
      <c r="DH67" s="23" t="s">
        <v>100</v>
      </c>
      <c r="DI67" s="18"/>
      <c r="DJ67" s="18"/>
      <c r="DK67" s="8"/>
      <c r="DL67" s="8"/>
      <c r="DM67" s="8"/>
      <c r="DN67" s="41"/>
      <c r="DO67" s="23" t="s">
        <v>84</v>
      </c>
      <c r="DP67" s="38" t="s">
        <v>289</v>
      </c>
      <c r="DQ67" s="23" t="s">
        <v>85</v>
      </c>
      <c r="DR67" s="23" t="s">
        <v>85</v>
      </c>
      <c r="DS67" s="23" t="s">
        <v>86</v>
      </c>
      <c r="DT67" s="23" t="s">
        <v>86</v>
      </c>
      <c r="DU67" s="8"/>
      <c r="DV67" s="8"/>
      <c r="DW67" s="8">
        <v>2</v>
      </c>
      <c r="DX67" s="21">
        <v>2</v>
      </c>
      <c r="DY67" s="18"/>
      <c r="DZ67" s="18"/>
      <c r="EA67" s="23" t="s">
        <v>87</v>
      </c>
      <c r="EB67" s="23" t="s">
        <v>87</v>
      </c>
      <c r="EC67" s="8"/>
      <c r="ED67" s="8"/>
      <c r="EE67" s="8"/>
      <c r="EF67" s="8"/>
      <c r="EG67" s="8"/>
      <c r="EH67" s="7"/>
      <c r="EI67" s="7"/>
      <c r="EJ67" s="71"/>
      <c r="EK67" s="119" t="s">
        <v>107</v>
      </c>
      <c r="EL67" s="65"/>
      <c r="EM67" s="119" t="s">
        <v>108</v>
      </c>
      <c r="EN67" s="65"/>
      <c r="EO67" s="51"/>
      <c r="EP67" s="51"/>
      <c r="EQ67" s="51"/>
      <c r="ER67" s="51"/>
      <c r="ES67" s="51"/>
      <c r="ET67" s="51"/>
      <c r="EU67" s="51"/>
      <c r="EV67" s="51"/>
      <c r="EW67" s="51"/>
      <c r="EX67" s="75"/>
      <c r="EY67" s="20"/>
      <c r="EZ67" s="20"/>
      <c r="FA67" s="20"/>
      <c r="FB67" s="20"/>
      <c r="FC67" s="20"/>
      <c r="FD67" s="20"/>
      <c r="FE67" s="20"/>
      <c r="FF67" s="20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>
        <v>30</v>
      </c>
      <c r="FV67" s="18">
        <v>30</v>
      </c>
      <c r="FW67" s="18">
        <v>10</v>
      </c>
      <c r="FX67" s="18">
        <v>10</v>
      </c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>
        <v>2</v>
      </c>
      <c r="GJ67" s="18"/>
      <c r="GK67" s="18"/>
      <c r="GL67" s="18">
        <v>6</v>
      </c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80"/>
      <c r="HA67" s="18">
        <v>200</v>
      </c>
      <c r="HB67" s="80"/>
      <c r="HC67" s="18"/>
      <c r="HD67" s="80"/>
      <c r="HE67" s="18"/>
      <c r="HF67" s="80"/>
      <c r="HG67" s="18">
        <v>4</v>
      </c>
      <c r="HH67" s="80"/>
      <c r="HI67" s="18"/>
      <c r="HJ67" s="80"/>
      <c r="HK67" s="29" t="s">
        <v>101</v>
      </c>
      <c r="HL67" s="98" t="s">
        <v>294</v>
      </c>
      <c r="HM67" s="18"/>
      <c r="HN67" s="88"/>
      <c r="HO67" s="18"/>
      <c r="HP67" s="88"/>
      <c r="HQ67" s="18"/>
      <c r="HR67" s="88"/>
      <c r="HS67" s="18"/>
      <c r="HT67" s="88"/>
      <c r="HU67" s="18"/>
      <c r="HV67" s="88"/>
      <c r="HW67" s="18"/>
      <c r="HX67" s="88"/>
      <c r="HY67" s="18"/>
      <c r="HZ67" s="18"/>
      <c r="IA67" s="18"/>
      <c r="IB67" s="88">
        <v>1</v>
      </c>
      <c r="IC67" s="18"/>
      <c r="ID67" s="94">
        <v>50</v>
      </c>
      <c r="IE67" s="7">
        <v>205</v>
      </c>
      <c r="IF67" s="5">
        <v>205</v>
      </c>
      <c r="IG67" s="5"/>
      <c r="IH67" s="5"/>
      <c r="II67" s="5"/>
    </row>
    <row r="68" spans="1:243" ht="12.75">
      <c r="A68" s="5">
        <v>2</v>
      </c>
      <c r="B68" s="6" t="s">
        <v>70</v>
      </c>
      <c r="C68" s="8">
        <v>96.1</v>
      </c>
      <c r="D68" s="8">
        <v>96.1</v>
      </c>
      <c r="E68" s="8">
        <v>96.1</v>
      </c>
      <c r="F68" s="8">
        <v>96.1</v>
      </c>
      <c r="G68" s="8">
        <v>969</v>
      </c>
      <c r="H68" s="8">
        <v>969</v>
      </c>
      <c r="I68" s="8">
        <v>30</v>
      </c>
      <c r="J68" s="8">
        <v>30</v>
      </c>
      <c r="K68" s="8">
        <v>969</v>
      </c>
      <c r="L68" s="8">
        <v>969</v>
      </c>
      <c r="M68" s="8">
        <v>2187</v>
      </c>
      <c r="N68" s="8">
        <v>2187</v>
      </c>
      <c r="O68" s="8">
        <v>150</v>
      </c>
      <c r="P68" s="8">
        <v>150</v>
      </c>
      <c r="Q68" s="8"/>
      <c r="R68" s="8"/>
      <c r="S68" s="8"/>
      <c r="T68" s="8"/>
      <c r="U68" s="5"/>
      <c r="V68" s="5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>
        <v>2</v>
      </c>
      <c r="BG68" s="8"/>
      <c r="BH68" s="8"/>
      <c r="BI68" s="8"/>
      <c r="BJ68" s="8"/>
      <c r="BK68" s="8"/>
      <c r="BL68" s="8"/>
      <c r="BM68" s="8"/>
      <c r="BN68" s="8"/>
      <c r="BO68" s="8"/>
      <c r="BP68" s="8">
        <v>1</v>
      </c>
      <c r="BQ68" s="8">
        <v>2</v>
      </c>
      <c r="BR68" s="8">
        <v>2</v>
      </c>
      <c r="BS68" s="8">
        <v>2</v>
      </c>
      <c r="BT68" s="8">
        <v>2</v>
      </c>
      <c r="BU68" s="8">
        <v>1</v>
      </c>
      <c r="BV68" s="8">
        <v>1</v>
      </c>
      <c r="BW68" s="8"/>
      <c r="BX68" s="8"/>
      <c r="BY68" s="5"/>
      <c r="BZ68" s="5"/>
      <c r="CA68" s="5"/>
      <c r="CB68" s="5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5"/>
      <c r="CN68" s="5"/>
      <c r="CO68" s="5"/>
      <c r="CP68" s="5"/>
      <c r="CQ68" s="8">
        <v>2</v>
      </c>
      <c r="CR68" s="8">
        <v>2</v>
      </c>
      <c r="CS68" s="8">
        <v>2</v>
      </c>
      <c r="CT68" s="8">
        <v>2</v>
      </c>
      <c r="CU68" s="8">
        <v>1</v>
      </c>
      <c r="CV68" s="8">
        <v>1</v>
      </c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5"/>
      <c r="DJ68" s="5"/>
      <c r="DK68" s="8"/>
      <c r="DL68" s="8"/>
      <c r="DM68" s="8"/>
      <c r="DN68" s="8"/>
      <c r="DO68" s="8"/>
      <c r="DP68" s="8"/>
      <c r="DQ68" s="23" t="s">
        <v>45</v>
      </c>
      <c r="DR68" s="23" t="s">
        <v>45</v>
      </c>
      <c r="DS68" s="8"/>
      <c r="DT68" s="8">
        <v>1</v>
      </c>
      <c r="DU68" s="8"/>
      <c r="DV68" s="8"/>
      <c r="DW68" s="8"/>
      <c r="DX68" s="8"/>
      <c r="DY68" s="5"/>
      <c r="DZ68" s="5"/>
      <c r="EA68" s="23" t="s">
        <v>87</v>
      </c>
      <c r="EB68" s="23" t="s">
        <v>87</v>
      </c>
      <c r="EC68" s="8"/>
      <c r="ED68" s="8"/>
      <c r="EE68" s="8"/>
      <c r="EF68" s="8"/>
      <c r="EG68" s="8"/>
      <c r="EH68" s="7"/>
      <c r="EI68" s="7"/>
      <c r="EJ68" s="72"/>
      <c r="EK68" s="120"/>
      <c r="EL68" s="66"/>
      <c r="EM68" s="120"/>
      <c r="EN68" s="66"/>
      <c r="EO68" s="51"/>
      <c r="EP68" s="51"/>
      <c r="EQ68" s="51"/>
      <c r="ER68" s="51"/>
      <c r="ES68" s="51"/>
      <c r="ET68" s="51"/>
      <c r="EU68" s="51"/>
      <c r="EV68" s="51"/>
      <c r="EW68" s="51"/>
      <c r="EX68" s="76"/>
      <c r="EY68" s="22"/>
      <c r="EZ68" s="22"/>
      <c r="FA68" s="22"/>
      <c r="FB68" s="22"/>
      <c r="FC68" s="22"/>
      <c r="FD68" s="22"/>
      <c r="FE68" s="22"/>
      <c r="FF68" s="22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>
        <v>25</v>
      </c>
      <c r="FZ68" s="5"/>
      <c r="GA68" s="5">
        <v>25</v>
      </c>
      <c r="GB68" s="5">
        <v>25</v>
      </c>
      <c r="GC68" s="5"/>
      <c r="GD68" s="5"/>
      <c r="GE68" s="5">
        <v>30</v>
      </c>
      <c r="GF68" s="5">
        <v>30</v>
      </c>
      <c r="GG68" s="5"/>
      <c r="GH68" s="5"/>
      <c r="GI68" s="5">
        <v>2</v>
      </c>
      <c r="GJ68" s="5">
        <v>24</v>
      </c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>
        <v>3</v>
      </c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>
        <v>2</v>
      </c>
      <c r="HZ68" s="14">
        <v>2</v>
      </c>
      <c r="IA68" s="5"/>
      <c r="IB68" s="5">
        <v>1</v>
      </c>
      <c r="IC68" s="5"/>
      <c r="ID68" s="5"/>
      <c r="IE68" s="7">
        <v>121</v>
      </c>
      <c r="IF68" s="5">
        <v>121</v>
      </c>
      <c r="IG68" s="5"/>
      <c r="IH68" s="5"/>
      <c r="II68" s="5">
        <v>6240</v>
      </c>
    </row>
    <row r="69" spans="1:243" ht="12.75">
      <c r="A69" s="5">
        <v>3</v>
      </c>
      <c r="B69" s="6" t="s">
        <v>71</v>
      </c>
      <c r="C69" s="8">
        <v>279.4</v>
      </c>
      <c r="D69" s="8">
        <v>279.4</v>
      </c>
      <c r="E69" s="8">
        <v>279.4</v>
      </c>
      <c r="F69" s="8">
        <v>279.4</v>
      </c>
      <c r="G69" s="8">
        <v>44</v>
      </c>
      <c r="H69" s="8">
        <v>44</v>
      </c>
      <c r="I69" s="8">
        <v>60</v>
      </c>
      <c r="J69" s="8">
        <v>60</v>
      </c>
      <c r="K69" s="8">
        <v>44</v>
      </c>
      <c r="L69" s="8">
        <v>44</v>
      </c>
      <c r="M69" s="8">
        <v>2105</v>
      </c>
      <c r="N69" s="8">
        <v>2105</v>
      </c>
      <c r="O69" s="8"/>
      <c r="P69" s="8"/>
      <c r="Q69" s="8">
        <v>4</v>
      </c>
      <c r="R69" s="8">
        <v>4</v>
      </c>
      <c r="S69" s="8"/>
      <c r="T69" s="8"/>
      <c r="U69" s="5"/>
      <c r="V69" s="5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>
        <v>2</v>
      </c>
      <c r="BF69" s="8">
        <v>2</v>
      </c>
      <c r="BG69" s="8">
        <v>4</v>
      </c>
      <c r="BH69" s="8">
        <v>4</v>
      </c>
      <c r="BI69" s="8"/>
      <c r="BJ69" s="8"/>
      <c r="BK69" s="8"/>
      <c r="BL69" s="8"/>
      <c r="BM69" s="8">
        <v>42</v>
      </c>
      <c r="BN69" s="8">
        <v>42</v>
      </c>
      <c r="BO69" s="8">
        <v>43</v>
      </c>
      <c r="BP69" s="8">
        <v>43</v>
      </c>
      <c r="BQ69" s="8">
        <v>24</v>
      </c>
      <c r="BR69" s="8">
        <v>24</v>
      </c>
      <c r="BS69" s="8"/>
      <c r="BT69" s="8"/>
      <c r="BU69" s="8"/>
      <c r="BV69" s="8"/>
      <c r="BW69" s="8"/>
      <c r="BX69" s="8"/>
      <c r="BY69" s="5"/>
      <c r="BZ69" s="5"/>
      <c r="CA69" s="5"/>
      <c r="CB69" s="5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5"/>
      <c r="CN69" s="5"/>
      <c r="CO69" s="5"/>
      <c r="CP69" s="5"/>
      <c r="CQ69" s="8">
        <v>2</v>
      </c>
      <c r="CR69" s="8">
        <v>2</v>
      </c>
      <c r="CS69" s="8">
        <v>2</v>
      </c>
      <c r="CT69" s="8">
        <v>2</v>
      </c>
      <c r="CU69" s="8"/>
      <c r="CV69" s="8"/>
      <c r="CW69" s="8"/>
      <c r="CX69" s="8"/>
      <c r="CY69" s="8">
        <v>60</v>
      </c>
      <c r="CZ69" s="8"/>
      <c r="DA69" s="8"/>
      <c r="DB69" s="8"/>
      <c r="DC69" s="23" t="s">
        <v>88</v>
      </c>
      <c r="DD69" s="38" t="s">
        <v>284</v>
      </c>
      <c r="DE69" s="23" t="s">
        <v>89</v>
      </c>
      <c r="DF69" s="38" t="s">
        <v>285</v>
      </c>
      <c r="DG69" s="8"/>
      <c r="DH69" s="8"/>
      <c r="DI69" s="5"/>
      <c r="DJ69" s="5"/>
      <c r="DK69" s="8"/>
      <c r="DL69" s="23" t="s">
        <v>98</v>
      </c>
      <c r="DM69" s="8"/>
      <c r="DN69" s="8"/>
      <c r="DO69" s="8"/>
      <c r="DP69" s="8"/>
      <c r="DQ69" s="8"/>
      <c r="DR69" s="8"/>
      <c r="DS69" s="23" t="s">
        <v>90</v>
      </c>
      <c r="DT69" s="23" t="s">
        <v>90</v>
      </c>
      <c r="DU69" s="8"/>
      <c r="DV69" s="8"/>
      <c r="DW69" s="8"/>
      <c r="DX69" s="8"/>
      <c r="DY69" s="5"/>
      <c r="DZ69" s="5"/>
      <c r="EA69" s="23" t="s">
        <v>91</v>
      </c>
      <c r="EB69" s="23" t="s">
        <v>91</v>
      </c>
      <c r="EC69" s="8"/>
      <c r="ED69" s="8"/>
      <c r="EE69" s="8"/>
      <c r="EF69" s="8"/>
      <c r="EG69" s="8"/>
      <c r="EH69" s="7"/>
      <c r="EI69" s="7"/>
      <c r="EJ69" s="72"/>
      <c r="EK69" s="120"/>
      <c r="EL69" s="66"/>
      <c r="EM69" s="120"/>
      <c r="EN69" s="66"/>
      <c r="EO69" s="51"/>
      <c r="EP69" s="51"/>
      <c r="EQ69" s="51"/>
      <c r="ER69" s="51"/>
      <c r="ES69" s="51"/>
      <c r="ET69" s="51"/>
      <c r="EU69" s="51"/>
      <c r="EV69" s="51"/>
      <c r="EW69" s="51"/>
      <c r="EX69" s="76"/>
      <c r="EY69" s="22"/>
      <c r="EZ69" s="22"/>
      <c r="FA69" s="22"/>
      <c r="FB69" s="22"/>
      <c r="FC69" s="22"/>
      <c r="FD69" s="22"/>
      <c r="FE69" s="22"/>
      <c r="FF69" s="22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>
        <v>2</v>
      </c>
      <c r="GD69" s="5">
        <v>2</v>
      </c>
      <c r="GE69" s="5"/>
      <c r="GF69" s="5"/>
      <c r="GG69" s="5">
        <v>2</v>
      </c>
      <c r="GH69" s="5">
        <v>2</v>
      </c>
      <c r="GI69" s="5">
        <v>2</v>
      </c>
      <c r="GJ69" s="5">
        <v>24</v>
      </c>
      <c r="GK69" s="5"/>
      <c r="GL69" s="5">
        <v>8</v>
      </c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>
        <v>800</v>
      </c>
      <c r="HB69" s="5">
        <v>800</v>
      </c>
      <c r="HC69" s="5">
        <v>800</v>
      </c>
      <c r="HD69" s="5">
        <v>800</v>
      </c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>
        <v>8</v>
      </c>
      <c r="HZ69" s="5">
        <v>8</v>
      </c>
      <c r="IA69" s="5"/>
      <c r="IB69" s="5"/>
      <c r="IC69" s="5"/>
      <c r="ID69" s="5"/>
      <c r="IE69" s="7">
        <v>290</v>
      </c>
      <c r="IF69" s="5">
        <v>290</v>
      </c>
      <c r="IG69" s="5">
        <v>11785.36</v>
      </c>
      <c r="IH69" s="5"/>
      <c r="II69" s="5">
        <v>13593.2</v>
      </c>
    </row>
    <row r="70" spans="1:243" ht="12.75">
      <c r="A70" s="5">
        <v>4</v>
      </c>
      <c r="B70" s="6" t="s">
        <v>72</v>
      </c>
      <c r="C70" s="8">
        <v>92.8</v>
      </c>
      <c r="D70" s="8">
        <v>92.8</v>
      </c>
      <c r="E70" s="8">
        <v>92.8</v>
      </c>
      <c r="F70" s="8">
        <v>92.8</v>
      </c>
      <c r="G70" s="8">
        <v>522</v>
      </c>
      <c r="H70" s="8">
        <v>522</v>
      </c>
      <c r="I70" s="8">
        <v>50</v>
      </c>
      <c r="J70" s="8">
        <v>50</v>
      </c>
      <c r="K70" s="8">
        <v>522</v>
      </c>
      <c r="L70" s="8">
        <v>522</v>
      </c>
      <c r="M70" s="8">
        <v>2564</v>
      </c>
      <c r="N70" s="8">
        <v>2564</v>
      </c>
      <c r="O70" s="8">
        <v>150</v>
      </c>
      <c r="P70" s="8">
        <v>150</v>
      </c>
      <c r="Q70" s="8"/>
      <c r="R70" s="8"/>
      <c r="S70" s="8">
        <v>70</v>
      </c>
      <c r="T70" s="8">
        <v>70</v>
      </c>
      <c r="U70" s="5"/>
      <c r="V70" s="5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>
        <v>2</v>
      </c>
      <c r="BF70" s="8">
        <v>2</v>
      </c>
      <c r="BG70" s="8"/>
      <c r="BH70" s="8"/>
      <c r="BI70" s="8"/>
      <c r="BJ70" s="8"/>
      <c r="BK70" s="8"/>
      <c r="BL70" s="8"/>
      <c r="BM70" s="8"/>
      <c r="BN70" s="8"/>
      <c r="BO70" s="8">
        <v>1</v>
      </c>
      <c r="BP70" s="8">
        <v>1</v>
      </c>
      <c r="BQ70" s="8"/>
      <c r="BR70" s="8"/>
      <c r="BS70" s="8">
        <v>2</v>
      </c>
      <c r="BT70" s="8">
        <v>2</v>
      </c>
      <c r="BU70" s="8"/>
      <c r="BV70" s="8"/>
      <c r="BW70" s="8"/>
      <c r="BX70" s="8"/>
      <c r="BY70" s="5"/>
      <c r="BZ70" s="5"/>
      <c r="CA70" s="5"/>
      <c r="CB70" s="5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5"/>
      <c r="CN70" s="5"/>
      <c r="CO70" s="5"/>
      <c r="CP70" s="5"/>
      <c r="CQ70" s="8">
        <v>2</v>
      </c>
      <c r="CR70" s="8">
        <v>2</v>
      </c>
      <c r="CS70" s="8">
        <v>1</v>
      </c>
      <c r="CT70" s="8">
        <v>1</v>
      </c>
      <c r="CU70" s="8"/>
      <c r="CV70" s="8"/>
      <c r="CW70" s="8">
        <v>1</v>
      </c>
      <c r="CX70" s="8">
        <v>1</v>
      </c>
      <c r="CY70" s="8"/>
      <c r="CZ70" s="8"/>
      <c r="DA70" s="8"/>
      <c r="DB70" s="8"/>
      <c r="DC70" s="8"/>
      <c r="DD70" s="8"/>
      <c r="DE70" s="50" t="s">
        <v>151</v>
      </c>
      <c r="DF70" s="50" t="s">
        <v>151</v>
      </c>
      <c r="DG70" s="38" t="s">
        <v>154</v>
      </c>
      <c r="DH70" s="38" t="s">
        <v>154</v>
      </c>
      <c r="DI70" s="5"/>
      <c r="DJ70" s="5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>
        <v>2</v>
      </c>
      <c r="DX70" s="8">
        <v>2</v>
      </c>
      <c r="DY70" s="5"/>
      <c r="DZ70" s="5"/>
      <c r="EA70" s="8" t="s">
        <v>102</v>
      </c>
      <c r="EB70" s="8" t="s">
        <v>102</v>
      </c>
      <c r="EC70" s="8"/>
      <c r="ED70" s="8"/>
      <c r="EE70" s="8"/>
      <c r="EF70" s="8"/>
      <c r="EG70" s="8"/>
      <c r="EH70" s="7"/>
      <c r="EI70" s="7"/>
      <c r="EJ70" s="72"/>
      <c r="EK70" s="120"/>
      <c r="EL70" s="66"/>
      <c r="EM70" s="120"/>
      <c r="EN70" s="66"/>
      <c r="EO70" s="51"/>
      <c r="EP70" s="51"/>
      <c r="EQ70" s="51"/>
      <c r="ER70" s="51"/>
      <c r="ES70" s="51"/>
      <c r="ET70" s="51"/>
      <c r="EU70" s="51"/>
      <c r="EV70" s="51"/>
      <c r="EW70" s="51"/>
      <c r="EX70" s="76"/>
      <c r="EY70" s="22"/>
      <c r="EZ70" s="22"/>
      <c r="FA70" s="22"/>
      <c r="FB70" s="22"/>
      <c r="FC70" s="22"/>
      <c r="FD70" s="22"/>
      <c r="FE70" s="22"/>
      <c r="FF70" s="22"/>
      <c r="FG70" s="5">
        <v>40</v>
      </c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>
        <v>2</v>
      </c>
      <c r="GJ70" s="5">
        <v>24</v>
      </c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>
        <v>3</v>
      </c>
      <c r="HZ70" s="5">
        <v>3</v>
      </c>
      <c r="IA70" s="5"/>
      <c r="IB70" s="5">
        <v>1</v>
      </c>
      <c r="IC70" s="5"/>
      <c r="ID70" s="5"/>
      <c r="IE70" s="7">
        <v>108</v>
      </c>
      <c r="IF70" s="5">
        <v>108</v>
      </c>
      <c r="IG70" s="5"/>
      <c r="IH70" s="5"/>
      <c r="II70" s="5">
        <v>4364.4</v>
      </c>
    </row>
    <row r="71" spans="1:243" ht="12.75">
      <c r="A71" s="5">
        <v>5</v>
      </c>
      <c r="B71" s="6" t="s">
        <v>73</v>
      </c>
      <c r="C71" s="8">
        <v>261.4</v>
      </c>
      <c r="D71" s="8">
        <v>261.4</v>
      </c>
      <c r="E71" s="8">
        <v>261.4</v>
      </c>
      <c r="F71" s="8">
        <v>261.4</v>
      </c>
      <c r="G71" s="8">
        <v>500</v>
      </c>
      <c r="H71" s="8">
        <v>500</v>
      </c>
      <c r="I71" s="8">
        <v>50</v>
      </c>
      <c r="J71" s="8">
        <v>50</v>
      </c>
      <c r="K71" s="8">
        <v>500</v>
      </c>
      <c r="L71" s="8">
        <v>500</v>
      </c>
      <c r="M71" s="8">
        <v>2556</v>
      </c>
      <c r="N71" s="8">
        <v>2556</v>
      </c>
      <c r="O71" s="8"/>
      <c r="P71" s="8"/>
      <c r="Q71" s="8">
        <v>4</v>
      </c>
      <c r="R71" s="8">
        <v>4</v>
      </c>
      <c r="S71" s="8">
        <v>200</v>
      </c>
      <c r="T71" s="8">
        <v>300</v>
      </c>
      <c r="U71" s="5"/>
      <c r="V71" s="5"/>
      <c r="W71" s="8"/>
      <c r="X71" s="8"/>
      <c r="Y71" s="8">
        <v>12</v>
      </c>
      <c r="Z71" s="8">
        <v>12</v>
      </c>
      <c r="AA71" s="8">
        <v>12</v>
      </c>
      <c r="AB71" s="8">
        <v>12</v>
      </c>
      <c r="AC71" s="8">
        <v>12</v>
      </c>
      <c r="AD71" s="8">
        <v>12</v>
      </c>
      <c r="AE71" s="8">
        <v>12</v>
      </c>
      <c r="AF71" s="8">
        <v>15</v>
      </c>
      <c r="AG71" s="8"/>
      <c r="AH71" s="8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8">
        <v>10</v>
      </c>
      <c r="AT71" s="8">
        <v>15</v>
      </c>
      <c r="AU71" s="8">
        <v>20</v>
      </c>
      <c r="AV71" s="8">
        <v>20</v>
      </c>
      <c r="AW71" s="8">
        <v>5</v>
      </c>
      <c r="AX71" s="8">
        <v>6</v>
      </c>
      <c r="AY71" s="8"/>
      <c r="AZ71" s="8"/>
      <c r="BA71" s="8"/>
      <c r="BB71" s="8"/>
      <c r="BC71" s="8"/>
      <c r="BD71" s="8"/>
      <c r="BE71" s="8">
        <v>2</v>
      </c>
      <c r="BF71" s="8">
        <v>2</v>
      </c>
      <c r="BG71" s="8">
        <v>9</v>
      </c>
      <c r="BH71" s="8">
        <v>9</v>
      </c>
      <c r="BI71" s="8"/>
      <c r="BJ71" s="8"/>
      <c r="BK71" s="8">
        <v>25</v>
      </c>
      <c r="BL71" s="8">
        <v>25</v>
      </c>
      <c r="BM71" s="8">
        <v>62</v>
      </c>
      <c r="BN71" s="8">
        <v>62</v>
      </c>
      <c r="BO71" s="8">
        <v>18</v>
      </c>
      <c r="BP71" s="8">
        <v>18</v>
      </c>
      <c r="BQ71" s="8">
        <v>3</v>
      </c>
      <c r="BR71" s="8">
        <v>3</v>
      </c>
      <c r="BS71" s="8">
        <v>4</v>
      </c>
      <c r="BT71" s="8">
        <v>4</v>
      </c>
      <c r="BU71" s="8">
        <v>2</v>
      </c>
      <c r="BV71" s="8">
        <v>2</v>
      </c>
      <c r="BW71" s="8">
        <v>4</v>
      </c>
      <c r="BX71" s="8">
        <v>4</v>
      </c>
      <c r="BY71" s="5">
        <v>6</v>
      </c>
      <c r="BZ71" s="5">
        <v>6</v>
      </c>
      <c r="CA71" s="5"/>
      <c r="CB71" s="5"/>
      <c r="CC71" s="8">
        <v>4</v>
      </c>
      <c r="CD71" s="8">
        <v>4</v>
      </c>
      <c r="CE71" s="8">
        <v>5</v>
      </c>
      <c r="CF71" s="8">
        <v>5</v>
      </c>
      <c r="CG71" s="8">
        <v>3</v>
      </c>
      <c r="CH71" s="8">
        <v>4</v>
      </c>
      <c r="CI71" s="8">
        <v>6</v>
      </c>
      <c r="CJ71" s="8">
        <v>7</v>
      </c>
      <c r="CK71" s="8"/>
      <c r="CL71" s="8"/>
      <c r="CM71" s="5"/>
      <c r="CN71" s="5"/>
      <c r="CO71" s="5"/>
      <c r="CP71" s="5"/>
      <c r="CQ71" s="8"/>
      <c r="CR71" s="8"/>
      <c r="CS71" s="8"/>
      <c r="CT71" s="8"/>
      <c r="CU71" s="8"/>
      <c r="CV71" s="8"/>
      <c r="CW71" s="8"/>
      <c r="CX71" s="8"/>
      <c r="CY71" s="8">
        <v>132</v>
      </c>
      <c r="CZ71" s="8">
        <v>132</v>
      </c>
      <c r="DA71" s="8"/>
      <c r="DB71" s="8"/>
      <c r="DC71" s="38" t="s">
        <v>150</v>
      </c>
      <c r="DD71" s="38" t="s">
        <v>150</v>
      </c>
      <c r="DE71" s="38" t="s">
        <v>92</v>
      </c>
      <c r="DF71" s="38" t="s">
        <v>92</v>
      </c>
      <c r="DG71" s="38" t="s">
        <v>155</v>
      </c>
      <c r="DH71" s="38" t="s">
        <v>155</v>
      </c>
      <c r="DI71" s="5"/>
      <c r="DJ71" s="5"/>
      <c r="DK71" s="8">
        <v>40</v>
      </c>
      <c r="DL71" s="8">
        <v>40</v>
      </c>
      <c r="DM71" s="8"/>
      <c r="DN71" s="8"/>
      <c r="DO71" s="38" t="s">
        <v>158</v>
      </c>
      <c r="DP71" s="38" t="s">
        <v>158</v>
      </c>
      <c r="DQ71" s="38" t="s">
        <v>100</v>
      </c>
      <c r="DR71" s="38" t="s">
        <v>100</v>
      </c>
      <c r="DS71" s="38" t="s">
        <v>160</v>
      </c>
      <c r="DT71" s="38" t="s">
        <v>160</v>
      </c>
      <c r="DU71" s="8"/>
      <c r="DV71" s="8"/>
      <c r="DW71" s="8"/>
      <c r="DX71" s="8"/>
      <c r="DY71" s="5"/>
      <c r="DZ71" s="5"/>
      <c r="EA71" s="8" t="s">
        <v>103</v>
      </c>
      <c r="EB71" s="8" t="s">
        <v>103</v>
      </c>
      <c r="EC71" s="8"/>
      <c r="ED71" s="8"/>
      <c r="EE71" s="8"/>
      <c r="EF71" s="8"/>
      <c r="EG71" s="8"/>
      <c r="EH71" s="7"/>
      <c r="EI71" s="7"/>
      <c r="EJ71" s="72"/>
      <c r="EK71" s="120"/>
      <c r="EL71" s="66"/>
      <c r="EM71" s="120"/>
      <c r="EN71" s="66"/>
      <c r="EO71" s="51"/>
      <c r="EP71" s="51"/>
      <c r="EQ71" s="51"/>
      <c r="ER71" s="51"/>
      <c r="ES71" s="51"/>
      <c r="ET71" s="51"/>
      <c r="EU71" s="51"/>
      <c r="EV71" s="51"/>
      <c r="EW71" s="51"/>
      <c r="EX71" s="76"/>
      <c r="EY71" s="22"/>
      <c r="EZ71" s="22"/>
      <c r="FA71" s="22"/>
      <c r="FB71" s="22"/>
      <c r="FC71" s="22"/>
      <c r="FD71" s="22"/>
      <c r="FE71" s="22"/>
      <c r="FF71" s="22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>
        <v>15</v>
      </c>
      <c r="FV71" s="5">
        <v>16</v>
      </c>
      <c r="FW71" s="5">
        <v>4</v>
      </c>
      <c r="FX71" s="5">
        <v>4</v>
      </c>
      <c r="FY71" s="5"/>
      <c r="FZ71" s="5"/>
      <c r="GA71" s="5"/>
      <c r="GB71" s="5"/>
      <c r="GC71" s="5" t="s">
        <v>104</v>
      </c>
      <c r="GD71" s="5"/>
      <c r="GE71" s="5"/>
      <c r="GF71" s="5"/>
      <c r="GG71" s="5"/>
      <c r="GH71" s="5"/>
      <c r="GI71" s="5">
        <v>2</v>
      </c>
      <c r="GJ71" s="5">
        <v>24</v>
      </c>
      <c r="GK71" s="5">
        <v>12</v>
      </c>
      <c r="GL71" s="5">
        <v>10</v>
      </c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7">
        <v>265</v>
      </c>
      <c r="IF71" s="5">
        <v>265</v>
      </c>
      <c r="IG71" s="5"/>
      <c r="IH71" s="5"/>
      <c r="II71" s="5">
        <v>12480</v>
      </c>
    </row>
    <row r="72" spans="1:243" ht="17.25">
      <c r="A72" s="5">
        <v>6</v>
      </c>
      <c r="B72" s="6" t="s">
        <v>74</v>
      </c>
      <c r="C72" s="8">
        <v>259.9</v>
      </c>
      <c r="D72" s="8">
        <v>259.9</v>
      </c>
      <c r="E72" s="8">
        <v>259.9</v>
      </c>
      <c r="F72" s="8">
        <v>259.9</v>
      </c>
      <c r="G72" s="8">
        <v>451</v>
      </c>
      <c r="H72" s="8">
        <v>451</v>
      </c>
      <c r="I72" s="8">
        <v>60</v>
      </c>
      <c r="J72" s="8">
        <v>60</v>
      </c>
      <c r="K72" s="8">
        <v>451.9</v>
      </c>
      <c r="L72" s="8">
        <v>451</v>
      </c>
      <c r="M72" s="8">
        <v>2936</v>
      </c>
      <c r="N72" s="8">
        <v>2936</v>
      </c>
      <c r="O72" s="8"/>
      <c r="P72" s="8"/>
      <c r="Q72" s="8">
        <v>4</v>
      </c>
      <c r="R72" s="8">
        <v>4</v>
      </c>
      <c r="S72" s="8">
        <v>20</v>
      </c>
      <c r="T72" s="8">
        <v>25</v>
      </c>
      <c r="U72" s="5"/>
      <c r="V72" s="5"/>
      <c r="W72" s="8"/>
      <c r="X72" s="8"/>
      <c r="Y72" s="8">
        <v>10</v>
      </c>
      <c r="Z72" s="8">
        <v>10</v>
      </c>
      <c r="AA72" s="8">
        <v>12</v>
      </c>
      <c r="AB72" s="8">
        <v>12</v>
      </c>
      <c r="AC72" s="8">
        <v>27</v>
      </c>
      <c r="AD72" s="8">
        <v>28</v>
      </c>
      <c r="AE72" s="8"/>
      <c r="AF72" s="8"/>
      <c r="AG72" s="8"/>
      <c r="AH72" s="8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8">
        <v>10</v>
      </c>
      <c r="AT72" s="8">
        <v>12</v>
      </c>
      <c r="AU72" s="8">
        <v>15</v>
      </c>
      <c r="AV72" s="8">
        <v>15</v>
      </c>
      <c r="AW72" s="8">
        <v>10</v>
      </c>
      <c r="AX72" s="8">
        <v>11</v>
      </c>
      <c r="AY72" s="8">
        <v>7</v>
      </c>
      <c r="AZ72" s="8">
        <v>7</v>
      </c>
      <c r="BA72" s="8"/>
      <c r="BB72" s="8"/>
      <c r="BC72" s="8"/>
      <c r="BD72" s="8"/>
      <c r="BE72" s="8">
        <v>2</v>
      </c>
      <c r="BF72" s="8">
        <v>2</v>
      </c>
      <c r="BG72" s="8">
        <v>2</v>
      </c>
      <c r="BH72" s="8">
        <v>2</v>
      </c>
      <c r="BI72" s="8">
        <v>1</v>
      </c>
      <c r="BJ72" s="8">
        <v>1</v>
      </c>
      <c r="BK72" s="8">
        <v>25</v>
      </c>
      <c r="BL72" s="8">
        <v>25</v>
      </c>
      <c r="BM72" s="8" t="s">
        <v>105</v>
      </c>
      <c r="BN72" s="8">
        <v>21</v>
      </c>
      <c r="BO72" s="8">
        <v>46</v>
      </c>
      <c r="BP72" s="8">
        <v>46</v>
      </c>
      <c r="BQ72" s="8">
        <v>9</v>
      </c>
      <c r="BR72" s="8">
        <v>9</v>
      </c>
      <c r="BS72" s="8"/>
      <c r="BT72" s="8"/>
      <c r="BU72" s="8"/>
      <c r="BV72" s="8"/>
      <c r="BW72" s="8">
        <v>10</v>
      </c>
      <c r="BX72" s="8">
        <v>11</v>
      </c>
      <c r="BY72" s="5">
        <v>8</v>
      </c>
      <c r="BZ72" s="5">
        <v>10</v>
      </c>
      <c r="CA72" s="5"/>
      <c r="CB72" s="5"/>
      <c r="CC72" s="8">
        <v>4</v>
      </c>
      <c r="CD72" s="8">
        <v>4</v>
      </c>
      <c r="CE72" s="8">
        <v>5</v>
      </c>
      <c r="CF72" s="8">
        <v>6</v>
      </c>
      <c r="CG72" s="8">
        <v>12</v>
      </c>
      <c r="CH72" s="8">
        <v>12</v>
      </c>
      <c r="CI72" s="8"/>
      <c r="CJ72" s="8"/>
      <c r="CK72" s="8"/>
      <c r="CL72" s="8"/>
      <c r="CM72" s="5"/>
      <c r="CN72" s="5"/>
      <c r="CO72" s="5"/>
      <c r="CP72" s="5"/>
      <c r="CQ72" s="8">
        <v>6</v>
      </c>
      <c r="CR72" s="8">
        <v>6</v>
      </c>
      <c r="CS72" s="8">
        <v>1</v>
      </c>
      <c r="CT72" s="8">
        <v>1</v>
      </c>
      <c r="CU72" s="8">
        <v>2</v>
      </c>
      <c r="CV72" s="8">
        <v>2</v>
      </c>
      <c r="CW72" s="8"/>
      <c r="CX72" s="8"/>
      <c r="CY72" s="8">
        <v>50</v>
      </c>
      <c r="CZ72" s="8">
        <v>61</v>
      </c>
      <c r="DA72" s="8"/>
      <c r="DB72" s="8"/>
      <c r="DC72" s="38" t="s">
        <v>91</v>
      </c>
      <c r="DD72" s="38" t="s">
        <v>98</v>
      </c>
      <c r="DE72" s="38" t="s">
        <v>84</v>
      </c>
      <c r="DF72" s="38" t="s">
        <v>285</v>
      </c>
      <c r="DG72" s="38" t="s">
        <v>156</v>
      </c>
      <c r="DH72" s="38" t="s">
        <v>286</v>
      </c>
      <c r="DI72" s="5"/>
      <c r="DJ72" s="5"/>
      <c r="DK72" s="8"/>
      <c r="DL72" s="8"/>
      <c r="DM72" s="8">
        <v>30</v>
      </c>
      <c r="DN72" s="8">
        <v>30</v>
      </c>
      <c r="DO72" s="8"/>
      <c r="DP72" s="38" t="s">
        <v>158</v>
      </c>
      <c r="DQ72" s="8"/>
      <c r="DR72" s="38" t="s">
        <v>290</v>
      </c>
      <c r="DS72" s="8"/>
      <c r="DT72" s="38" t="s">
        <v>90</v>
      </c>
      <c r="DU72" s="8"/>
      <c r="DV72" s="8"/>
      <c r="DW72" s="8"/>
      <c r="DX72" s="8"/>
      <c r="DY72" s="5"/>
      <c r="DZ72" s="5"/>
      <c r="EA72" s="8" t="s">
        <v>103</v>
      </c>
      <c r="EB72" s="8" t="s">
        <v>103</v>
      </c>
      <c r="EC72" s="8"/>
      <c r="ED72" s="8"/>
      <c r="EE72" s="8"/>
      <c r="EF72" s="8"/>
      <c r="EG72" s="8"/>
      <c r="EH72" s="7"/>
      <c r="EI72" s="7"/>
      <c r="EJ72" s="72"/>
      <c r="EK72" s="120"/>
      <c r="EL72" s="66"/>
      <c r="EM72" s="120"/>
      <c r="EN72" s="66"/>
      <c r="EO72" s="51"/>
      <c r="EP72" s="51">
        <v>60</v>
      </c>
      <c r="EQ72" s="51"/>
      <c r="ER72" s="51"/>
      <c r="ES72" s="51"/>
      <c r="ET72" s="51"/>
      <c r="EU72" s="51"/>
      <c r="EV72" s="51"/>
      <c r="EW72" s="51"/>
      <c r="EX72" s="76"/>
      <c r="EY72" s="22"/>
      <c r="EZ72" s="22"/>
      <c r="FA72" s="22"/>
      <c r="FB72" s="22"/>
      <c r="FC72" s="22"/>
      <c r="FD72" s="22"/>
      <c r="FE72" s="22"/>
      <c r="FF72" s="22"/>
      <c r="FG72" s="5"/>
      <c r="FH72" s="5"/>
      <c r="FI72" s="5"/>
      <c r="FJ72" s="5"/>
      <c r="FK72" s="5">
        <v>2</v>
      </c>
      <c r="FL72" s="5">
        <v>2</v>
      </c>
      <c r="FM72" s="5">
        <v>4</v>
      </c>
      <c r="FN72" s="5">
        <v>4</v>
      </c>
      <c r="FO72" s="5"/>
      <c r="FP72" s="5">
        <v>2.5</v>
      </c>
      <c r="FQ72" s="5"/>
      <c r="FR72" s="5"/>
      <c r="FS72" s="5"/>
      <c r="FT72" s="5"/>
      <c r="FU72" s="5">
        <v>12</v>
      </c>
      <c r="FV72" s="5">
        <v>20</v>
      </c>
      <c r="FW72" s="5">
        <v>10</v>
      </c>
      <c r="FX72" s="5">
        <v>10</v>
      </c>
      <c r="FY72" s="5"/>
      <c r="FZ72" s="5"/>
      <c r="GA72" s="5"/>
      <c r="GB72" s="5"/>
      <c r="GC72" s="5"/>
      <c r="GD72" s="5"/>
      <c r="GE72" s="5"/>
      <c r="GF72" s="5"/>
      <c r="GG72" s="5">
        <v>3</v>
      </c>
      <c r="GH72" s="5">
        <v>3</v>
      </c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>
        <v>6</v>
      </c>
      <c r="HZ72" s="5">
        <v>6</v>
      </c>
      <c r="IA72" s="5"/>
      <c r="IB72" s="5"/>
      <c r="IC72" s="5"/>
      <c r="ID72" s="5"/>
      <c r="IE72" s="7">
        <v>314</v>
      </c>
      <c r="IF72" s="5">
        <v>314</v>
      </c>
      <c r="IG72" s="5"/>
      <c r="IH72" s="5"/>
      <c r="II72" s="5">
        <v>15810.8</v>
      </c>
    </row>
    <row r="73" spans="1:243" ht="12.75">
      <c r="A73" s="5">
        <v>7</v>
      </c>
      <c r="B73" s="6" t="s">
        <v>75</v>
      </c>
      <c r="C73" s="8">
        <v>279.2</v>
      </c>
      <c r="D73" s="8">
        <v>279.2</v>
      </c>
      <c r="E73" s="8">
        <v>279.2</v>
      </c>
      <c r="F73" s="8">
        <v>279.2</v>
      </c>
      <c r="G73" s="8">
        <v>633</v>
      </c>
      <c r="H73" s="8">
        <v>633</v>
      </c>
      <c r="I73" s="8">
        <v>120</v>
      </c>
      <c r="J73" s="8">
        <v>120</v>
      </c>
      <c r="K73" s="8">
        <v>633</v>
      </c>
      <c r="L73" s="8">
        <v>633</v>
      </c>
      <c r="M73" s="8">
        <v>2917</v>
      </c>
      <c r="N73" s="8">
        <v>2917</v>
      </c>
      <c r="O73" s="8"/>
      <c r="P73" s="8"/>
      <c r="Q73" s="8">
        <v>4</v>
      </c>
      <c r="R73" s="8">
        <v>4</v>
      </c>
      <c r="S73" s="8">
        <v>50</v>
      </c>
      <c r="T73" s="8">
        <v>140</v>
      </c>
      <c r="U73" s="5"/>
      <c r="V73" s="5"/>
      <c r="W73" s="8"/>
      <c r="X73" s="8"/>
      <c r="Y73" s="8">
        <v>9</v>
      </c>
      <c r="Z73" s="8">
        <v>9</v>
      </c>
      <c r="AA73" s="8"/>
      <c r="AB73" s="8"/>
      <c r="AC73" s="8">
        <v>12</v>
      </c>
      <c r="AD73" s="8">
        <v>12</v>
      </c>
      <c r="AE73" s="8"/>
      <c r="AF73" s="8"/>
      <c r="AG73" s="8"/>
      <c r="AH73" s="8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8">
        <v>5</v>
      </c>
      <c r="AT73" s="8">
        <v>7</v>
      </c>
      <c r="AU73" s="8">
        <v>10</v>
      </c>
      <c r="AV73" s="8">
        <v>13</v>
      </c>
      <c r="AW73" s="8">
        <v>6</v>
      </c>
      <c r="AX73" s="8">
        <v>6</v>
      </c>
      <c r="AY73" s="8"/>
      <c r="AZ73" s="8"/>
      <c r="BA73" s="8"/>
      <c r="BB73" s="8"/>
      <c r="BC73" s="8"/>
      <c r="BD73" s="8"/>
      <c r="BE73" s="8">
        <v>2</v>
      </c>
      <c r="BF73" s="8">
        <v>2</v>
      </c>
      <c r="BG73" s="8">
        <v>2</v>
      </c>
      <c r="BH73" s="8">
        <v>2</v>
      </c>
      <c r="BI73" s="8">
        <v>1</v>
      </c>
      <c r="BJ73" s="8">
        <v>1</v>
      </c>
      <c r="BK73" s="8">
        <v>35</v>
      </c>
      <c r="BL73" s="8">
        <v>35</v>
      </c>
      <c r="BM73" s="8">
        <v>24</v>
      </c>
      <c r="BN73" s="8">
        <v>24</v>
      </c>
      <c r="BO73" s="8">
        <v>42</v>
      </c>
      <c r="BP73" s="8">
        <v>42</v>
      </c>
      <c r="BQ73" s="8"/>
      <c r="BR73" s="8"/>
      <c r="BS73" s="8">
        <v>1</v>
      </c>
      <c r="BT73" s="8">
        <v>1</v>
      </c>
      <c r="BU73" s="8"/>
      <c r="BV73" s="8"/>
      <c r="BW73" s="8">
        <v>6</v>
      </c>
      <c r="BX73" s="8">
        <v>6</v>
      </c>
      <c r="BY73" s="5">
        <v>8</v>
      </c>
      <c r="BZ73" s="5">
        <v>8</v>
      </c>
      <c r="CA73" s="5"/>
      <c r="CB73" s="5"/>
      <c r="CC73" s="8">
        <v>3</v>
      </c>
      <c r="CD73" s="8">
        <v>3</v>
      </c>
      <c r="CE73" s="8"/>
      <c r="CF73" s="8"/>
      <c r="CG73" s="8">
        <v>5</v>
      </c>
      <c r="CH73" s="8">
        <v>5</v>
      </c>
      <c r="CI73" s="8"/>
      <c r="CJ73" s="8"/>
      <c r="CK73" s="8"/>
      <c r="CL73" s="8"/>
      <c r="CM73" s="5"/>
      <c r="CN73" s="5"/>
      <c r="CO73" s="5"/>
      <c r="CP73" s="5"/>
      <c r="CQ73" s="8">
        <v>2</v>
      </c>
      <c r="CR73" s="8">
        <v>2</v>
      </c>
      <c r="CS73" s="8">
        <v>1</v>
      </c>
      <c r="CT73" s="8">
        <v>1</v>
      </c>
      <c r="CU73" s="8">
        <v>2</v>
      </c>
      <c r="CV73" s="8">
        <v>2</v>
      </c>
      <c r="CW73" s="8"/>
      <c r="CX73" s="8"/>
      <c r="CY73" s="8">
        <v>19</v>
      </c>
      <c r="CZ73" s="8">
        <v>26</v>
      </c>
      <c r="DA73" s="8"/>
      <c r="DB73" s="8"/>
      <c r="DC73" s="38" t="s">
        <v>89</v>
      </c>
      <c r="DD73" s="38" t="s">
        <v>89</v>
      </c>
      <c r="DE73" s="38" t="s">
        <v>152</v>
      </c>
      <c r="DF73" s="23" t="s">
        <v>83</v>
      </c>
      <c r="DG73" s="8"/>
      <c r="DH73" s="8"/>
      <c r="DI73" s="5"/>
      <c r="DJ73" s="5"/>
      <c r="DK73" s="8">
        <v>20</v>
      </c>
      <c r="DL73" s="38" t="s">
        <v>288</v>
      </c>
      <c r="DM73" s="8"/>
      <c r="DN73" s="8"/>
      <c r="DO73" s="8"/>
      <c r="DP73" s="8"/>
      <c r="DQ73" s="8"/>
      <c r="DR73" s="8"/>
      <c r="DS73" s="38" t="s">
        <v>90</v>
      </c>
      <c r="DT73" s="38" t="s">
        <v>90</v>
      </c>
      <c r="DU73" s="8"/>
      <c r="DV73" s="8"/>
      <c r="DW73" s="5"/>
      <c r="DX73" s="5"/>
      <c r="DY73" s="5"/>
      <c r="DZ73" s="5"/>
      <c r="EA73" s="8" t="s">
        <v>103</v>
      </c>
      <c r="EB73" s="8" t="s">
        <v>103</v>
      </c>
      <c r="EC73" s="8"/>
      <c r="ED73" s="8"/>
      <c r="EE73" s="8"/>
      <c r="EF73" s="8"/>
      <c r="EG73" s="8"/>
      <c r="EH73" s="7"/>
      <c r="EI73" s="7"/>
      <c r="EJ73" s="72"/>
      <c r="EK73" s="120"/>
      <c r="EL73" s="66"/>
      <c r="EM73" s="120"/>
      <c r="EN73" s="66"/>
      <c r="EO73" s="51"/>
      <c r="EP73" s="51"/>
      <c r="EQ73" s="51"/>
      <c r="ER73" s="51"/>
      <c r="ES73" s="51"/>
      <c r="ET73" s="51"/>
      <c r="EU73" s="51"/>
      <c r="EV73" s="51"/>
      <c r="EW73" s="51"/>
      <c r="EX73" s="76"/>
      <c r="EY73" s="22"/>
      <c r="EZ73" s="22"/>
      <c r="FA73" s="22"/>
      <c r="FB73" s="22"/>
      <c r="FC73" s="22"/>
      <c r="FD73" s="22"/>
      <c r="FE73" s="22"/>
      <c r="FF73" s="22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>
        <v>30</v>
      </c>
      <c r="FV73" s="5">
        <v>25</v>
      </c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>
        <v>2</v>
      </c>
      <c r="GJ73" s="5">
        <v>24</v>
      </c>
      <c r="GK73" s="5">
        <v>6</v>
      </c>
      <c r="GL73" s="5">
        <v>6</v>
      </c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>
        <v>70</v>
      </c>
      <c r="GY73" s="5"/>
      <c r="GZ73" s="5"/>
      <c r="HA73" s="5">
        <v>800</v>
      </c>
      <c r="HB73" s="5">
        <v>800</v>
      </c>
      <c r="HC73" s="5">
        <v>800</v>
      </c>
      <c r="HD73" s="5">
        <v>800</v>
      </c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7">
        <v>292</v>
      </c>
      <c r="IF73" s="5">
        <v>292</v>
      </c>
      <c r="IG73" s="5"/>
      <c r="IH73" s="5"/>
      <c r="II73" s="5">
        <v>12480</v>
      </c>
    </row>
    <row r="74" spans="1:243" ht="12.75">
      <c r="A74" s="5">
        <v>8</v>
      </c>
      <c r="B74" s="6" t="s">
        <v>76</v>
      </c>
      <c r="C74" s="8">
        <v>554.7</v>
      </c>
      <c r="D74" s="8">
        <v>554.7</v>
      </c>
      <c r="E74" s="8">
        <v>554.7</v>
      </c>
      <c r="F74" s="8">
        <v>554.7</v>
      </c>
      <c r="G74" s="8">
        <v>1209</v>
      </c>
      <c r="H74" s="8">
        <v>1209</v>
      </c>
      <c r="I74" s="8">
        <v>10</v>
      </c>
      <c r="J74" s="8">
        <v>10</v>
      </c>
      <c r="K74" s="8">
        <v>1209</v>
      </c>
      <c r="L74" s="8">
        <v>1209</v>
      </c>
      <c r="M74" s="8">
        <v>6642</v>
      </c>
      <c r="N74" s="8">
        <v>6642</v>
      </c>
      <c r="O74" s="8"/>
      <c r="P74" s="8"/>
      <c r="Q74" s="8">
        <v>3</v>
      </c>
      <c r="R74" s="8">
        <v>3</v>
      </c>
      <c r="S74" s="8"/>
      <c r="T74" s="8"/>
      <c r="U74" s="5"/>
      <c r="V74" s="5"/>
      <c r="W74" s="8"/>
      <c r="X74" s="8"/>
      <c r="Y74" s="8">
        <v>12</v>
      </c>
      <c r="Z74" s="8">
        <v>15</v>
      </c>
      <c r="AA74" s="8"/>
      <c r="AB74" s="8"/>
      <c r="AC74" s="8"/>
      <c r="AD74" s="8"/>
      <c r="AE74" s="8"/>
      <c r="AF74" s="8"/>
      <c r="AG74" s="8"/>
      <c r="AH74" s="8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8">
        <v>2</v>
      </c>
      <c r="AT74" s="8">
        <v>8</v>
      </c>
      <c r="AU74" s="8">
        <v>10</v>
      </c>
      <c r="AV74" s="8">
        <v>16</v>
      </c>
      <c r="AW74" s="8"/>
      <c r="AX74" s="8">
        <v>10</v>
      </c>
      <c r="AY74" s="8"/>
      <c r="AZ74" s="8">
        <v>2</v>
      </c>
      <c r="BA74" s="8"/>
      <c r="BB74" s="8"/>
      <c r="BC74" s="8"/>
      <c r="BD74" s="8"/>
      <c r="BE74" s="8">
        <v>5</v>
      </c>
      <c r="BF74" s="8">
        <v>5</v>
      </c>
      <c r="BG74" s="8">
        <v>7</v>
      </c>
      <c r="BH74" s="8">
        <v>7</v>
      </c>
      <c r="BI74" s="8"/>
      <c r="BJ74" s="8"/>
      <c r="BK74" s="8">
        <v>122</v>
      </c>
      <c r="BL74" s="8">
        <v>122</v>
      </c>
      <c r="BM74" s="8">
        <v>29</v>
      </c>
      <c r="BN74" s="8">
        <v>29</v>
      </c>
      <c r="BO74" s="8">
        <v>110</v>
      </c>
      <c r="BP74" s="8">
        <v>110</v>
      </c>
      <c r="BQ74" s="8"/>
      <c r="BR74" s="8"/>
      <c r="BS74" s="8"/>
      <c r="BT74" s="8"/>
      <c r="BU74" s="8"/>
      <c r="BV74" s="8"/>
      <c r="BW74" s="8"/>
      <c r="BX74" s="8"/>
      <c r="BY74" s="5">
        <v>12</v>
      </c>
      <c r="BZ74" s="5">
        <v>12</v>
      </c>
      <c r="CA74" s="5"/>
      <c r="CB74" s="5"/>
      <c r="CC74" s="8">
        <v>7</v>
      </c>
      <c r="CD74" s="8">
        <v>7</v>
      </c>
      <c r="CE74" s="8"/>
      <c r="CF74" s="8"/>
      <c r="CG74" s="8"/>
      <c r="CH74" s="8"/>
      <c r="CI74" s="8"/>
      <c r="CJ74" s="8"/>
      <c r="CK74" s="8"/>
      <c r="CL74" s="8"/>
      <c r="CM74" s="5"/>
      <c r="CN74" s="5"/>
      <c r="CO74" s="5"/>
      <c r="CP74" s="5"/>
      <c r="CQ74" s="8">
        <v>3</v>
      </c>
      <c r="CR74" s="8"/>
      <c r="CS74" s="8">
        <v>2</v>
      </c>
      <c r="CT74" s="8">
        <v>3</v>
      </c>
      <c r="CU74" s="8">
        <v>3</v>
      </c>
      <c r="CV74" s="8">
        <v>2</v>
      </c>
      <c r="CW74" s="8"/>
      <c r="CX74" s="8">
        <v>3</v>
      </c>
      <c r="CY74" s="8">
        <v>100</v>
      </c>
      <c r="CZ74" s="8">
        <v>110</v>
      </c>
      <c r="DA74" s="8"/>
      <c r="DB74" s="8"/>
      <c r="DC74" s="8"/>
      <c r="DD74" s="8"/>
      <c r="DE74" s="38" t="s">
        <v>151</v>
      </c>
      <c r="DF74" s="38" t="s">
        <v>151</v>
      </c>
      <c r="DG74" s="8"/>
      <c r="DH74" s="8"/>
      <c r="DI74" s="5"/>
      <c r="DJ74" s="5"/>
      <c r="DK74" s="8">
        <v>20</v>
      </c>
      <c r="DL74" s="8">
        <v>20</v>
      </c>
      <c r="DM74" s="8"/>
      <c r="DN74" s="8"/>
      <c r="DO74" s="38" t="s">
        <v>131</v>
      </c>
      <c r="DP74" s="38" t="s">
        <v>131</v>
      </c>
      <c r="DQ74" s="38" t="s">
        <v>159</v>
      </c>
      <c r="DR74" s="38" t="s">
        <v>291</v>
      </c>
      <c r="DS74" s="8"/>
      <c r="DT74" s="8"/>
      <c r="DU74" s="8"/>
      <c r="DV74" s="8"/>
      <c r="DW74" s="5"/>
      <c r="DX74" s="5"/>
      <c r="DY74" s="5"/>
      <c r="DZ74" s="5"/>
      <c r="EA74" s="8" t="s">
        <v>102</v>
      </c>
      <c r="EB74" s="8" t="s">
        <v>102</v>
      </c>
      <c r="EC74" s="8"/>
      <c r="ED74" s="8"/>
      <c r="EE74" s="8"/>
      <c r="EF74" s="8"/>
      <c r="EG74" s="8"/>
      <c r="EH74" s="7"/>
      <c r="EI74" s="7"/>
      <c r="EJ74" s="72"/>
      <c r="EK74" s="120"/>
      <c r="EL74" s="66"/>
      <c r="EM74" s="120"/>
      <c r="EN74" s="66"/>
      <c r="EO74" s="51"/>
      <c r="EP74" s="51"/>
      <c r="EQ74" s="51"/>
      <c r="ER74" s="51"/>
      <c r="ES74" s="51"/>
      <c r="ET74" s="51"/>
      <c r="EU74" s="51"/>
      <c r="EV74" s="51"/>
      <c r="EW74" s="51"/>
      <c r="EX74" s="76"/>
      <c r="EY74" s="22"/>
      <c r="EZ74" s="22"/>
      <c r="FA74" s="22"/>
      <c r="FB74" s="22"/>
      <c r="FC74" s="22"/>
      <c r="FD74" s="22"/>
      <c r="FE74" s="22"/>
      <c r="FF74" s="22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>
        <v>12</v>
      </c>
      <c r="FV74" s="5">
        <v>22</v>
      </c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>
        <v>2</v>
      </c>
      <c r="GJ74" s="5">
        <v>24</v>
      </c>
      <c r="GK74" s="5">
        <v>12</v>
      </c>
      <c r="GL74" s="5">
        <v>12</v>
      </c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>
        <v>68</v>
      </c>
      <c r="GY74" s="5"/>
      <c r="GZ74" s="5"/>
      <c r="HA74" s="5"/>
      <c r="HB74" s="5"/>
      <c r="HC74" s="5"/>
      <c r="HD74" s="5"/>
      <c r="HE74" s="5">
        <v>70</v>
      </c>
      <c r="HF74" s="5">
        <v>70</v>
      </c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>
        <v>3</v>
      </c>
      <c r="HZ74" s="5">
        <v>3</v>
      </c>
      <c r="IA74" s="5"/>
      <c r="IB74" s="5"/>
      <c r="IC74" s="5"/>
      <c r="ID74" s="5"/>
      <c r="IE74" s="7">
        <v>359</v>
      </c>
      <c r="IF74" s="5">
        <v>359</v>
      </c>
      <c r="IG74" s="5"/>
      <c r="IH74" s="5"/>
      <c r="II74" s="5">
        <v>13176</v>
      </c>
    </row>
    <row r="75" spans="1:243" ht="13.5" customHeight="1">
      <c r="A75" s="5">
        <v>9</v>
      </c>
      <c r="B75" s="6" t="s">
        <v>77</v>
      </c>
      <c r="C75" s="8">
        <v>444.1</v>
      </c>
      <c r="D75" s="8">
        <v>444.1</v>
      </c>
      <c r="E75" s="8">
        <v>444.1</v>
      </c>
      <c r="F75" s="8">
        <v>444.1</v>
      </c>
      <c r="G75" s="8">
        <v>225</v>
      </c>
      <c r="H75" s="8">
        <v>225</v>
      </c>
      <c r="I75" s="8">
        <v>120</v>
      </c>
      <c r="J75" s="8">
        <v>120</v>
      </c>
      <c r="K75" s="8">
        <v>225</v>
      </c>
      <c r="L75" s="8">
        <v>225</v>
      </c>
      <c r="M75" s="8">
        <v>1638</v>
      </c>
      <c r="N75" s="8">
        <v>1638</v>
      </c>
      <c r="O75" s="8"/>
      <c r="P75" s="8"/>
      <c r="Q75" s="8">
        <v>3</v>
      </c>
      <c r="R75" s="8">
        <v>3</v>
      </c>
      <c r="S75" s="8">
        <v>200</v>
      </c>
      <c r="T75" s="8">
        <v>235</v>
      </c>
      <c r="U75" s="5"/>
      <c r="V75" s="5"/>
      <c r="W75" s="8"/>
      <c r="X75" s="8"/>
      <c r="Y75" s="8">
        <v>9</v>
      </c>
      <c r="Z75" s="8">
        <v>9</v>
      </c>
      <c r="AA75" s="8">
        <v>12</v>
      </c>
      <c r="AB75" s="8">
        <v>12</v>
      </c>
      <c r="AC75" s="8">
        <v>19</v>
      </c>
      <c r="AD75" s="8">
        <v>21</v>
      </c>
      <c r="AE75" s="8"/>
      <c r="AF75" s="8"/>
      <c r="AG75" s="8"/>
      <c r="AH75" s="8"/>
      <c r="AI75" s="5">
        <v>9</v>
      </c>
      <c r="AJ75" s="5">
        <v>10</v>
      </c>
      <c r="AK75" s="5"/>
      <c r="AL75" s="5"/>
      <c r="AM75" s="5"/>
      <c r="AN75" s="5"/>
      <c r="AO75" s="5">
        <v>2</v>
      </c>
      <c r="AP75" s="5">
        <v>2</v>
      </c>
      <c r="AQ75" s="5"/>
      <c r="AR75" s="5"/>
      <c r="AS75" s="8">
        <v>10</v>
      </c>
      <c r="AT75" s="8">
        <v>10</v>
      </c>
      <c r="AU75" s="8">
        <v>15</v>
      </c>
      <c r="AV75" s="8">
        <v>15</v>
      </c>
      <c r="AW75" s="8">
        <v>5</v>
      </c>
      <c r="AX75" s="8">
        <v>25</v>
      </c>
      <c r="AY75" s="8"/>
      <c r="AZ75" s="8"/>
      <c r="BA75" s="8"/>
      <c r="BB75" s="8"/>
      <c r="BC75" s="8"/>
      <c r="BD75" s="8"/>
      <c r="BE75" s="8"/>
      <c r="BF75" s="8">
        <v>2</v>
      </c>
      <c r="BG75" s="8">
        <v>2</v>
      </c>
      <c r="BH75" s="8">
        <v>6</v>
      </c>
      <c r="BI75" s="8">
        <v>6</v>
      </c>
      <c r="BJ75" s="8"/>
      <c r="BK75" s="8"/>
      <c r="BL75" s="8">
        <v>25</v>
      </c>
      <c r="BM75" s="8">
        <v>25</v>
      </c>
      <c r="BN75" s="8">
        <v>40</v>
      </c>
      <c r="BO75" s="8">
        <v>40</v>
      </c>
      <c r="BP75" s="8">
        <v>14</v>
      </c>
      <c r="BQ75" s="8">
        <v>14</v>
      </c>
      <c r="BR75" s="8"/>
      <c r="BS75" s="8"/>
      <c r="BT75" s="8"/>
      <c r="BU75" s="8"/>
      <c r="BV75" s="8"/>
      <c r="BW75" s="8"/>
      <c r="BX75" s="8"/>
      <c r="BY75" s="5"/>
      <c r="BZ75" s="5"/>
      <c r="CA75" s="5"/>
      <c r="CB75" s="5"/>
      <c r="CC75" s="8">
        <v>3</v>
      </c>
      <c r="CD75" s="8">
        <v>3</v>
      </c>
      <c r="CE75" s="8">
        <v>6</v>
      </c>
      <c r="CF75" s="8">
        <v>6</v>
      </c>
      <c r="CG75" s="8">
        <v>10</v>
      </c>
      <c r="CH75" s="8">
        <v>10</v>
      </c>
      <c r="CI75" s="8"/>
      <c r="CJ75" s="8"/>
      <c r="CK75" s="8"/>
      <c r="CL75" s="8"/>
      <c r="CM75" s="5">
        <v>3</v>
      </c>
      <c r="CN75" s="5">
        <v>3</v>
      </c>
      <c r="CO75" s="5"/>
      <c r="CP75" s="5"/>
      <c r="CQ75" s="8">
        <v>2</v>
      </c>
      <c r="CR75" s="8">
        <v>2</v>
      </c>
      <c r="CS75" s="8">
        <v>2</v>
      </c>
      <c r="CT75" s="8">
        <v>2</v>
      </c>
      <c r="CU75" s="8"/>
      <c r="CV75" s="8"/>
      <c r="CW75" s="8"/>
      <c r="CX75" s="8"/>
      <c r="CY75" s="8">
        <v>300</v>
      </c>
      <c r="CZ75" s="8">
        <v>310</v>
      </c>
      <c r="DA75" s="8"/>
      <c r="DB75" s="8"/>
      <c r="DC75" s="38" t="s">
        <v>88</v>
      </c>
      <c r="DD75" s="38" t="s">
        <v>88</v>
      </c>
      <c r="DE75" s="38" t="s">
        <v>153</v>
      </c>
      <c r="DF75" s="38" t="s">
        <v>153</v>
      </c>
      <c r="DG75" s="38" t="s">
        <v>151</v>
      </c>
      <c r="DH75" s="38" t="s">
        <v>88</v>
      </c>
      <c r="DI75" s="5"/>
      <c r="DJ75" s="5"/>
      <c r="DK75" s="8"/>
      <c r="DL75" s="8"/>
      <c r="DM75" s="8"/>
      <c r="DN75" s="8"/>
      <c r="DO75" s="38" t="s">
        <v>152</v>
      </c>
      <c r="DP75" s="38" t="s">
        <v>152</v>
      </c>
      <c r="DQ75" s="38" t="s">
        <v>100</v>
      </c>
      <c r="DR75" s="38" t="s">
        <v>100</v>
      </c>
      <c r="DS75" s="38" t="s">
        <v>94</v>
      </c>
      <c r="DT75" s="38"/>
      <c r="DU75" s="8"/>
      <c r="DV75" s="8"/>
      <c r="DW75" s="5"/>
      <c r="DX75" s="5"/>
      <c r="DY75" s="5"/>
      <c r="DZ75" s="5"/>
      <c r="EA75" s="8" t="s">
        <v>102</v>
      </c>
      <c r="EB75" s="8" t="s">
        <v>102</v>
      </c>
      <c r="EC75" s="8"/>
      <c r="ED75" s="8"/>
      <c r="EE75" s="8"/>
      <c r="EF75" s="8"/>
      <c r="EG75" s="8"/>
      <c r="EH75" s="7"/>
      <c r="EI75" s="7"/>
      <c r="EJ75" s="72"/>
      <c r="EK75" s="120"/>
      <c r="EL75" s="66"/>
      <c r="EM75" s="120"/>
      <c r="EN75" s="66"/>
      <c r="EO75" s="51"/>
      <c r="EP75" s="51"/>
      <c r="EQ75" s="51"/>
      <c r="ER75" s="51"/>
      <c r="ES75" s="51"/>
      <c r="ET75" s="51"/>
      <c r="EU75" s="51"/>
      <c r="EV75" s="51"/>
      <c r="EW75" s="51"/>
      <c r="EX75" s="76"/>
      <c r="EY75" s="22">
        <v>3</v>
      </c>
      <c r="EZ75" s="22">
        <v>4</v>
      </c>
      <c r="FA75" s="22"/>
      <c r="FB75" s="22"/>
      <c r="FC75" s="22"/>
      <c r="FD75" s="22"/>
      <c r="FE75" s="22"/>
      <c r="FF75" s="22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>
        <v>15</v>
      </c>
      <c r="FV75" s="5">
        <v>19</v>
      </c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>
        <v>3</v>
      </c>
      <c r="GH75" s="5">
        <v>3</v>
      </c>
      <c r="GI75" s="5">
        <v>2</v>
      </c>
      <c r="GJ75" s="5">
        <v>24</v>
      </c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>
        <v>3</v>
      </c>
      <c r="IA75" s="5"/>
      <c r="IB75" s="5"/>
      <c r="IC75" s="5"/>
      <c r="ID75" s="5"/>
      <c r="IE75" s="7">
        <v>386</v>
      </c>
      <c r="IF75" s="5">
        <v>386</v>
      </c>
      <c r="IG75" s="5"/>
      <c r="IH75" s="5"/>
      <c r="II75" s="5">
        <v>12189.6</v>
      </c>
    </row>
    <row r="76" spans="1:243" ht="12.75">
      <c r="A76" s="5">
        <v>10</v>
      </c>
      <c r="B76" s="6" t="s">
        <v>78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5"/>
      <c r="V76" s="5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5"/>
      <c r="BZ76" s="5"/>
      <c r="CA76" s="5"/>
      <c r="CB76" s="5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5"/>
      <c r="CN76" s="5"/>
      <c r="CO76" s="5"/>
      <c r="CP76" s="5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30"/>
      <c r="DH76" s="30"/>
      <c r="DI76" s="5"/>
      <c r="DJ76" s="5"/>
      <c r="DK76" s="23"/>
      <c r="DL76" s="23"/>
      <c r="DM76" s="23"/>
      <c r="DN76" s="23"/>
      <c r="DO76" s="8"/>
      <c r="DP76" s="8"/>
      <c r="DQ76" s="8"/>
      <c r="DR76" s="8"/>
      <c r="DS76" s="8"/>
      <c r="DT76" s="8"/>
      <c r="DU76" s="8"/>
      <c r="DV76" s="8"/>
      <c r="DW76" s="5"/>
      <c r="DX76" s="5"/>
      <c r="DY76" s="5"/>
      <c r="DZ76" s="5"/>
      <c r="EA76" s="8"/>
      <c r="EB76" s="8"/>
      <c r="EC76" s="8"/>
      <c r="ED76" s="8"/>
      <c r="EE76" s="8"/>
      <c r="EF76" s="8"/>
      <c r="EG76" s="8"/>
      <c r="EH76" s="7"/>
      <c r="EI76" s="7"/>
      <c r="EJ76" s="72"/>
      <c r="EK76" s="120"/>
      <c r="EL76" s="66"/>
      <c r="EM76" s="120"/>
      <c r="EN76" s="66"/>
      <c r="EO76" s="51"/>
      <c r="EP76" s="51"/>
      <c r="EQ76" s="51"/>
      <c r="ER76" s="51"/>
      <c r="ES76" s="51"/>
      <c r="ET76" s="51"/>
      <c r="EU76" s="51"/>
      <c r="EV76" s="51"/>
      <c r="EW76" s="51"/>
      <c r="EX76" s="76"/>
      <c r="EY76" s="22"/>
      <c r="EZ76" s="22"/>
      <c r="FA76" s="22"/>
      <c r="FB76" s="22"/>
      <c r="FC76" s="22"/>
      <c r="FD76" s="22"/>
      <c r="FE76" s="22"/>
      <c r="FF76" s="22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7"/>
      <c r="IF76" s="5"/>
      <c r="IG76" s="5"/>
      <c r="IH76" s="5"/>
      <c r="II76" s="5"/>
    </row>
    <row r="77" spans="1:243" ht="12.75">
      <c r="A77" s="5">
        <v>11</v>
      </c>
      <c r="B77" s="6" t="s">
        <v>79</v>
      </c>
      <c r="C77" s="8">
        <v>90.2</v>
      </c>
      <c r="D77" s="8">
        <v>90.2</v>
      </c>
      <c r="E77" s="8">
        <v>90.2</v>
      </c>
      <c r="F77" s="8">
        <v>90.2</v>
      </c>
      <c r="G77" s="8">
        <v>540</v>
      </c>
      <c r="H77" s="8">
        <v>540</v>
      </c>
      <c r="I77" s="8">
        <v>100</v>
      </c>
      <c r="J77" s="8">
        <v>100</v>
      </c>
      <c r="K77" s="8">
        <v>540</v>
      </c>
      <c r="L77" s="8">
        <v>540</v>
      </c>
      <c r="M77" s="8">
        <v>753</v>
      </c>
      <c r="N77" s="8">
        <v>753</v>
      </c>
      <c r="O77" s="8">
        <v>150</v>
      </c>
      <c r="P77" s="8">
        <v>100</v>
      </c>
      <c r="Q77" s="8"/>
      <c r="R77" s="8"/>
      <c r="S77" s="8">
        <v>50</v>
      </c>
      <c r="T77" s="8">
        <v>60</v>
      </c>
      <c r="U77" s="5"/>
      <c r="V77" s="5"/>
      <c r="W77" s="8"/>
      <c r="X77" s="8"/>
      <c r="Y77" s="8"/>
      <c r="Z77" s="8">
        <v>3</v>
      </c>
      <c r="AA77" s="8"/>
      <c r="AB77" s="8"/>
      <c r="AC77" s="8"/>
      <c r="AD77" s="8"/>
      <c r="AE77" s="8"/>
      <c r="AF77" s="8"/>
      <c r="AG77" s="8">
        <v>9</v>
      </c>
      <c r="AH77" s="8">
        <v>12</v>
      </c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8">
        <v>16</v>
      </c>
      <c r="AT77" s="8">
        <v>20</v>
      </c>
      <c r="AU77" s="8">
        <v>20</v>
      </c>
      <c r="AV77" s="8">
        <v>20</v>
      </c>
      <c r="AW77" s="8"/>
      <c r="AX77" s="8"/>
      <c r="AY77" s="8"/>
      <c r="AZ77" s="8"/>
      <c r="BA77" s="8"/>
      <c r="BB77" s="8"/>
      <c r="BC77" s="8"/>
      <c r="BD77" s="8"/>
      <c r="BE77" s="8">
        <v>2</v>
      </c>
      <c r="BF77" s="8">
        <v>2</v>
      </c>
      <c r="BG77" s="8"/>
      <c r="BH77" s="8"/>
      <c r="BI77" s="8"/>
      <c r="BJ77" s="8"/>
      <c r="BK77" s="8"/>
      <c r="BL77" s="8">
        <v>10</v>
      </c>
      <c r="BM77" s="8">
        <v>32</v>
      </c>
      <c r="BN77" s="8">
        <v>36</v>
      </c>
      <c r="BO77" s="8">
        <v>37</v>
      </c>
      <c r="BP77" s="8">
        <v>37</v>
      </c>
      <c r="BQ77" s="8"/>
      <c r="BR77" s="8"/>
      <c r="BS77" s="8"/>
      <c r="BT77" s="8"/>
      <c r="BU77" s="8"/>
      <c r="BV77" s="8"/>
      <c r="BW77" s="8">
        <v>5</v>
      </c>
      <c r="BX77" s="8">
        <v>5</v>
      </c>
      <c r="BY77" s="5"/>
      <c r="BZ77" s="5"/>
      <c r="CA77" s="5"/>
      <c r="CB77" s="5"/>
      <c r="CC77" s="8"/>
      <c r="CD77" s="8">
        <v>1</v>
      </c>
      <c r="CE77" s="8"/>
      <c r="CF77" s="8"/>
      <c r="CG77" s="8"/>
      <c r="CH77" s="8"/>
      <c r="CI77" s="8"/>
      <c r="CJ77" s="8"/>
      <c r="CK77" s="8">
        <v>5</v>
      </c>
      <c r="CL77" s="8">
        <v>5</v>
      </c>
      <c r="CM77" s="5"/>
      <c r="CN77" s="5"/>
      <c r="CO77" s="5"/>
      <c r="CP77" s="5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23" t="s">
        <v>88</v>
      </c>
      <c r="DF77" s="23" t="s">
        <v>88</v>
      </c>
      <c r="DG77" s="23"/>
      <c r="DH77" s="23"/>
      <c r="DI77" s="5"/>
      <c r="DJ77" s="5"/>
      <c r="DK77" s="23"/>
      <c r="DL77" s="23"/>
      <c r="DM77" s="23"/>
      <c r="DN77" s="23"/>
      <c r="DO77" s="8"/>
      <c r="DP77" s="8"/>
      <c r="DQ77" s="8"/>
      <c r="DR77" s="8"/>
      <c r="DS77" s="8"/>
      <c r="DT77" s="8"/>
      <c r="DU77" s="8">
        <v>2</v>
      </c>
      <c r="DV77" s="8">
        <v>2</v>
      </c>
      <c r="DW77" s="5"/>
      <c r="DX77" s="5"/>
      <c r="DY77" s="5"/>
      <c r="DZ77" s="5"/>
      <c r="EA77" s="8" t="s">
        <v>102</v>
      </c>
      <c r="EB77" s="8"/>
      <c r="EC77" s="8"/>
      <c r="ED77" s="8"/>
      <c r="EE77" s="8"/>
      <c r="EF77" s="8"/>
      <c r="EG77" s="8"/>
      <c r="EH77" s="7"/>
      <c r="EI77" s="7"/>
      <c r="EJ77" s="72"/>
      <c r="EK77" s="120"/>
      <c r="EL77" s="66"/>
      <c r="EM77" s="120"/>
      <c r="EN77" s="66"/>
      <c r="EO77" s="51"/>
      <c r="EP77" s="51"/>
      <c r="EQ77" s="51"/>
      <c r="ER77" s="51"/>
      <c r="ES77" s="51"/>
      <c r="ET77" s="51"/>
      <c r="EU77" s="51"/>
      <c r="EV77" s="51"/>
      <c r="EW77" s="51"/>
      <c r="EX77" s="76"/>
      <c r="EY77" s="22"/>
      <c r="EZ77" s="22"/>
      <c r="FA77" s="22"/>
      <c r="FB77" s="22"/>
      <c r="FC77" s="22"/>
      <c r="FD77" s="22"/>
      <c r="FE77" s="22"/>
      <c r="FF77" s="22"/>
      <c r="FG77" s="5"/>
      <c r="FH77" s="5"/>
      <c r="FI77" s="5">
        <v>6</v>
      </c>
      <c r="FJ77" s="5">
        <v>6</v>
      </c>
      <c r="FK77" s="5"/>
      <c r="FL77" s="5"/>
      <c r="FM77" s="5"/>
      <c r="FN77" s="5"/>
      <c r="FO77" s="5"/>
      <c r="FP77" s="5"/>
      <c r="FQ77" s="5">
        <v>6</v>
      </c>
      <c r="FR77" s="5">
        <v>6</v>
      </c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>
        <v>2</v>
      </c>
      <c r="GJ77" s="5">
        <v>24</v>
      </c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>
        <v>180</v>
      </c>
      <c r="HB77" s="5">
        <v>180</v>
      </c>
      <c r="HC77" s="5">
        <v>180</v>
      </c>
      <c r="HD77" s="5">
        <v>180</v>
      </c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7">
        <v>121</v>
      </c>
      <c r="IF77" s="5">
        <v>121.5</v>
      </c>
      <c r="IG77" s="5"/>
      <c r="IH77" s="5"/>
      <c r="II77" s="5">
        <v>4836</v>
      </c>
    </row>
    <row r="78" spans="1:243" ht="15.75" customHeight="1">
      <c r="A78" s="5">
        <v>12</v>
      </c>
      <c r="B78" s="6" t="s">
        <v>51</v>
      </c>
      <c r="C78" s="8">
        <v>85.6</v>
      </c>
      <c r="D78" s="8">
        <v>85.6</v>
      </c>
      <c r="E78" s="8">
        <v>85.6</v>
      </c>
      <c r="F78" s="8">
        <v>85.6</v>
      </c>
      <c r="G78" s="8">
        <v>426</v>
      </c>
      <c r="H78" s="8">
        <v>426</v>
      </c>
      <c r="I78" s="8">
        <v>60</v>
      </c>
      <c r="J78" s="8">
        <v>60</v>
      </c>
      <c r="K78" s="8">
        <v>426</v>
      </c>
      <c r="L78" s="8">
        <v>426</v>
      </c>
      <c r="M78" s="8">
        <v>802</v>
      </c>
      <c r="N78" s="8">
        <v>802</v>
      </c>
      <c r="O78" s="8">
        <v>150</v>
      </c>
      <c r="P78" s="8">
        <v>150</v>
      </c>
      <c r="Q78" s="8"/>
      <c r="R78" s="8"/>
      <c r="S78" s="8">
        <v>50</v>
      </c>
      <c r="T78" s="8">
        <v>55</v>
      </c>
      <c r="U78" s="5"/>
      <c r="V78" s="5"/>
      <c r="W78" s="8"/>
      <c r="X78" s="8"/>
      <c r="Y78" s="8">
        <v>12</v>
      </c>
      <c r="Z78" s="8">
        <v>12</v>
      </c>
      <c r="AA78" s="8">
        <v>12</v>
      </c>
      <c r="AB78" s="8">
        <v>12</v>
      </c>
      <c r="AC78" s="8">
        <v>15</v>
      </c>
      <c r="AD78" s="8">
        <v>15</v>
      </c>
      <c r="AE78" s="8"/>
      <c r="AF78" s="8"/>
      <c r="AG78" s="8"/>
      <c r="AH78" s="8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8">
        <v>10</v>
      </c>
      <c r="AT78" s="8">
        <v>10</v>
      </c>
      <c r="AU78" s="8">
        <v>15</v>
      </c>
      <c r="AV78" s="8">
        <v>16</v>
      </c>
      <c r="AW78" s="8"/>
      <c r="AX78" s="8">
        <v>12</v>
      </c>
      <c r="AY78" s="8"/>
      <c r="AZ78" s="8"/>
      <c r="BA78" s="8"/>
      <c r="BB78" s="8"/>
      <c r="BC78" s="8"/>
      <c r="BD78" s="8"/>
      <c r="BE78" s="8">
        <v>2</v>
      </c>
      <c r="BF78" s="8">
        <v>2</v>
      </c>
      <c r="BG78" s="8">
        <v>1</v>
      </c>
      <c r="BH78" s="8">
        <v>1</v>
      </c>
      <c r="BI78" s="8"/>
      <c r="BJ78" s="8"/>
      <c r="BK78" s="8">
        <v>25</v>
      </c>
      <c r="BL78" s="8">
        <v>25</v>
      </c>
      <c r="BM78" s="8">
        <v>18</v>
      </c>
      <c r="BN78" s="8">
        <v>19</v>
      </c>
      <c r="BO78" s="8">
        <v>14</v>
      </c>
      <c r="BP78" s="8">
        <v>17</v>
      </c>
      <c r="BQ78" s="8"/>
      <c r="BR78" s="8"/>
      <c r="BS78" s="8"/>
      <c r="BT78" s="8"/>
      <c r="BU78" s="8"/>
      <c r="BV78" s="8"/>
      <c r="BW78" s="8"/>
      <c r="BX78" s="8"/>
      <c r="BY78" s="5"/>
      <c r="BZ78" s="5"/>
      <c r="CA78" s="5"/>
      <c r="CB78" s="5"/>
      <c r="CC78" s="8">
        <v>5</v>
      </c>
      <c r="CD78" s="8">
        <v>6</v>
      </c>
      <c r="CE78" s="8">
        <v>8</v>
      </c>
      <c r="CF78" s="8">
        <v>8</v>
      </c>
      <c r="CG78" s="8">
        <v>7</v>
      </c>
      <c r="CH78" s="8">
        <v>7</v>
      </c>
      <c r="CI78" s="8"/>
      <c r="CJ78" s="8"/>
      <c r="CK78" s="8"/>
      <c r="CL78" s="8"/>
      <c r="CM78" s="5"/>
      <c r="CN78" s="5"/>
      <c r="CO78" s="5"/>
      <c r="CP78" s="5"/>
      <c r="CQ78" s="8">
        <v>4</v>
      </c>
      <c r="CR78" s="8">
        <v>6</v>
      </c>
      <c r="CS78" s="8">
        <v>4</v>
      </c>
      <c r="CT78" s="8">
        <v>4</v>
      </c>
      <c r="CU78" s="8">
        <v>2</v>
      </c>
      <c r="CV78" s="8">
        <v>2</v>
      </c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23" t="s">
        <v>89</v>
      </c>
      <c r="DH78" s="23" t="s">
        <v>89</v>
      </c>
      <c r="DI78" s="5"/>
      <c r="DJ78" s="5"/>
      <c r="DK78" s="8"/>
      <c r="DL78" s="8"/>
      <c r="DM78" s="8"/>
      <c r="DN78" s="8"/>
      <c r="DO78" s="23" t="s">
        <v>92</v>
      </c>
      <c r="DP78" s="38" t="s">
        <v>292</v>
      </c>
      <c r="DQ78" s="23" t="s">
        <v>93</v>
      </c>
      <c r="DR78" s="38" t="s">
        <v>293</v>
      </c>
      <c r="DS78" s="23" t="s">
        <v>94</v>
      </c>
      <c r="DT78" s="23" t="s">
        <v>94</v>
      </c>
      <c r="DU78" s="8"/>
      <c r="DV78" s="8"/>
      <c r="DW78" s="5"/>
      <c r="DX78" s="5"/>
      <c r="DY78" s="5"/>
      <c r="DZ78" s="5"/>
      <c r="EA78" s="23" t="s">
        <v>91</v>
      </c>
      <c r="EB78" s="23" t="s">
        <v>91</v>
      </c>
      <c r="EC78" s="8"/>
      <c r="ED78" s="8"/>
      <c r="EE78" s="8"/>
      <c r="EF78" s="8"/>
      <c r="EG78" s="23"/>
      <c r="EH78" s="25"/>
      <c r="EI78" s="25" t="s">
        <v>95</v>
      </c>
      <c r="EJ78" s="73"/>
      <c r="EK78" s="120"/>
      <c r="EL78" s="66"/>
      <c r="EM78" s="120"/>
      <c r="EN78" s="66">
        <v>12</v>
      </c>
      <c r="EO78" s="51"/>
      <c r="EP78" s="51"/>
      <c r="EQ78" s="51"/>
      <c r="ER78" s="51"/>
      <c r="ES78" s="51"/>
      <c r="ET78" s="51"/>
      <c r="EU78" s="51"/>
      <c r="EV78" s="51"/>
      <c r="EW78" s="51"/>
      <c r="EX78" s="76"/>
      <c r="EY78" s="24"/>
      <c r="EZ78" s="24"/>
      <c r="FA78" s="24"/>
      <c r="FB78" s="24"/>
      <c r="FC78" s="24"/>
      <c r="FD78" s="24"/>
      <c r="FE78" s="24"/>
      <c r="FF78" s="24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>
        <v>2</v>
      </c>
      <c r="FX78" s="5">
        <v>2</v>
      </c>
      <c r="FY78" s="5"/>
      <c r="FZ78" s="5"/>
      <c r="GA78" s="5"/>
      <c r="GB78" s="5"/>
      <c r="GC78" s="5" t="s">
        <v>106</v>
      </c>
      <c r="GD78" s="5"/>
      <c r="GE78" s="5"/>
      <c r="GF78" s="5"/>
      <c r="GG78" s="5"/>
      <c r="GH78" s="5"/>
      <c r="GI78" s="5">
        <v>2</v>
      </c>
      <c r="GJ78" s="5">
        <v>24</v>
      </c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7">
        <v>164.6</v>
      </c>
      <c r="IF78" s="5">
        <v>146.6</v>
      </c>
      <c r="IG78" s="5">
        <v>4138.24</v>
      </c>
      <c r="IH78" s="5"/>
      <c r="II78" s="5">
        <v>3868.8</v>
      </c>
    </row>
    <row r="79" spans="1:243" ht="12.75">
      <c r="A79" s="5">
        <v>13</v>
      </c>
      <c r="B79" s="6" t="s">
        <v>80</v>
      </c>
      <c r="C79" s="8">
        <v>98.2</v>
      </c>
      <c r="D79" s="8">
        <v>98.2</v>
      </c>
      <c r="E79" s="8">
        <v>98.2</v>
      </c>
      <c r="F79" s="8">
        <v>98.2</v>
      </c>
      <c r="G79" s="8">
        <v>62</v>
      </c>
      <c r="H79" s="8">
        <v>62</v>
      </c>
      <c r="I79" s="8">
        <v>60</v>
      </c>
      <c r="J79" s="8">
        <v>60</v>
      </c>
      <c r="K79" s="8">
        <v>62</v>
      </c>
      <c r="L79" s="8">
        <v>62</v>
      </c>
      <c r="M79" s="8">
        <v>2574</v>
      </c>
      <c r="N79" s="8">
        <v>2574</v>
      </c>
      <c r="O79" s="8">
        <v>150</v>
      </c>
      <c r="P79" s="8">
        <v>150</v>
      </c>
      <c r="Q79" s="8"/>
      <c r="R79" s="8"/>
      <c r="S79" s="8">
        <v>50</v>
      </c>
      <c r="T79" s="8">
        <v>80</v>
      </c>
      <c r="U79" s="5"/>
      <c r="V79" s="5"/>
      <c r="W79" s="8"/>
      <c r="X79" s="8"/>
      <c r="Y79" s="8"/>
      <c r="Z79" s="8"/>
      <c r="AA79" s="8"/>
      <c r="AB79" s="8"/>
      <c r="AC79" s="8">
        <v>12</v>
      </c>
      <c r="AD79" s="8">
        <v>12</v>
      </c>
      <c r="AE79" s="8"/>
      <c r="AF79" s="8"/>
      <c r="AG79" s="8"/>
      <c r="AH79" s="8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8">
        <v>5</v>
      </c>
      <c r="AT79" s="8">
        <v>6</v>
      </c>
      <c r="AU79" s="8">
        <v>10</v>
      </c>
      <c r="AV79" s="8">
        <v>11</v>
      </c>
      <c r="AW79" s="8"/>
      <c r="AX79" s="8"/>
      <c r="AY79" s="8"/>
      <c r="AZ79" s="8"/>
      <c r="BA79" s="8"/>
      <c r="BB79" s="8"/>
      <c r="BC79" s="8"/>
      <c r="BD79" s="8"/>
      <c r="BE79" s="8">
        <v>2</v>
      </c>
      <c r="BF79" s="8">
        <v>2</v>
      </c>
      <c r="BG79" s="8">
        <v>2</v>
      </c>
      <c r="BH79" s="8">
        <v>2</v>
      </c>
      <c r="BI79" s="8"/>
      <c r="BJ79" s="8"/>
      <c r="BK79" s="8">
        <v>12</v>
      </c>
      <c r="BL79" s="8">
        <v>12</v>
      </c>
      <c r="BM79" s="8">
        <v>49</v>
      </c>
      <c r="BN79" s="8">
        <v>49</v>
      </c>
      <c r="BO79" s="8">
        <v>1</v>
      </c>
      <c r="BP79" s="8"/>
      <c r="BQ79" s="8"/>
      <c r="BR79" s="8"/>
      <c r="BS79" s="8">
        <v>4</v>
      </c>
      <c r="BT79" s="8">
        <v>5</v>
      </c>
      <c r="BU79" s="8"/>
      <c r="BV79" s="8"/>
      <c r="BW79" s="8"/>
      <c r="BX79" s="8"/>
      <c r="BY79" s="5"/>
      <c r="BZ79" s="5"/>
      <c r="CA79" s="5"/>
      <c r="CB79" s="5"/>
      <c r="CC79" s="8"/>
      <c r="CD79" s="8"/>
      <c r="CE79" s="8"/>
      <c r="CF79" s="8"/>
      <c r="CG79" s="8"/>
      <c r="CH79" s="8">
        <v>5</v>
      </c>
      <c r="CI79" s="8"/>
      <c r="CJ79" s="8"/>
      <c r="CK79" s="8"/>
      <c r="CL79" s="8"/>
      <c r="CM79" s="5"/>
      <c r="CN79" s="5"/>
      <c r="CO79" s="5"/>
      <c r="CP79" s="5"/>
      <c r="CQ79" s="8"/>
      <c r="CR79" s="8"/>
      <c r="CS79" s="8">
        <v>4</v>
      </c>
      <c r="CT79" s="8">
        <v>4.5</v>
      </c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23" t="s">
        <v>96</v>
      </c>
      <c r="DF79" s="38" t="s">
        <v>287</v>
      </c>
      <c r="DG79" s="23" t="s">
        <v>97</v>
      </c>
      <c r="DH79" s="23" t="s">
        <v>97</v>
      </c>
      <c r="DI79" s="5"/>
      <c r="DJ79" s="5"/>
      <c r="DK79" s="8"/>
      <c r="DL79" s="8"/>
      <c r="DM79" s="8"/>
      <c r="DN79" s="8"/>
      <c r="DO79" s="8"/>
      <c r="DP79" s="8"/>
      <c r="DQ79" s="8"/>
      <c r="DR79" s="8"/>
      <c r="DS79" s="23" t="s">
        <v>94</v>
      </c>
      <c r="DT79" s="23" t="s">
        <v>94</v>
      </c>
      <c r="DU79" s="8"/>
      <c r="DV79" s="8"/>
      <c r="DW79" s="5"/>
      <c r="DX79" s="5"/>
      <c r="DY79" s="5"/>
      <c r="DZ79" s="5"/>
      <c r="EA79" s="8"/>
      <c r="EB79" s="8"/>
      <c r="EC79" s="8"/>
      <c r="ED79" s="8"/>
      <c r="EE79" s="8"/>
      <c r="EF79" s="8"/>
      <c r="EG79" s="8"/>
      <c r="EH79" s="7"/>
      <c r="EI79" s="7">
        <v>3</v>
      </c>
      <c r="EJ79" s="72">
        <v>3</v>
      </c>
      <c r="EK79" s="120"/>
      <c r="EL79" s="66"/>
      <c r="EM79" s="120"/>
      <c r="EN79" s="66"/>
      <c r="EO79" s="51"/>
      <c r="EP79" s="51"/>
      <c r="EQ79" s="51"/>
      <c r="ER79" s="51"/>
      <c r="ES79" s="51"/>
      <c r="ET79" s="51"/>
      <c r="EU79" s="51"/>
      <c r="EV79" s="51"/>
      <c r="EW79" s="51"/>
      <c r="EX79" s="76"/>
      <c r="EY79" s="22"/>
      <c r="EZ79" s="22"/>
      <c r="FA79" s="22"/>
      <c r="FB79" s="22"/>
      <c r="FC79" s="22"/>
      <c r="FD79" s="22"/>
      <c r="FE79" s="22"/>
      <c r="FF79" s="22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>
        <v>1</v>
      </c>
      <c r="FS79" s="5"/>
      <c r="FT79" s="5"/>
      <c r="FU79" s="5">
        <v>10</v>
      </c>
      <c r="FV79" s="5">
        <v>36</v>
      </c>
      <c r="FW79" s="5">
        <v>6</v>
      </c>
      <c r="FX79" s="5">
        <v>6</v>
      </c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>
        <v>2</v>
      </c>
      <c r="GJ79" s="5">
        <v>24</v>
      </c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>
        <v>600</v>
      </c>
      <c r="HB79" s="5">
        <v>600</v>
      </c>
      <c r="HC79" s="5">
        <v>600</v>
      </c>
      <c r="HD79" s="5">
        <v>600</v>
      </c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7">
        <v>160</v>
      </c>
      <c r="IF79" s="5">
        <v>160</v>
      </c>
      <c r="IG79" s="5">
        <v>3903</v>
      </c>
      <c r="IH79" s="5"/>
      <c r="II79" s="5">
        <v>4133.4</v>
      </c>
    </row>
    <row r="80" spans="1:243" ht="12.75">
      <c r="A80" s="16">
        <v>14</v>
      </c>
      <c r="B80" s="12" t="s">
        <v>81</v>
      </c>
      <c r="C80" s="8">
        <v>96.4</v>
      </c>
      <c r="D80" s="8">
        <v>96.4</v>
      </c>
      <c r="E80" s="8">
        <v>96.4</v>
      </c>
      <c r="F80" s="8">
        <v>96.4</v>
      </c>
      <c r="G80" s="8">
        <v>249</v>
      </c>
      <c r="H80" s="8">
        <v>249</v>
      </c>
      <c r="I80" s="8">
        <v>150</v>
      </c>
      <c r="J80" s="8">
        <v>150</v>
      </c>
      <c r="K80" s="8">
        <v>249</v>
      </c>
      <c r="L80" s="8">
        <v>249</v>
      </c>
      <c r="M80" s="8">
        <v>461</v>
      </c>
      <c r="N80" s="8">
        <v>461</v>
      </c>
      <c r="O80" s="8"/>
      <c r="P80" s="8"/>
      <c r="Q80" s="8"/>
      <c r="R80" s="8"/>
      <c r="S80" s="8">
        <v>100</v>
      </c>
      <c r="T80" s="26">
        <v>120</v>
      </c>
      <c r="U80" s="16"/>
      <c r="V80" s="16"/>
      <c r="W80" s="26"/>
      <c r="X80" s="26"/>
      <c r="Y80" s="8"/>
      <c r="Z80" s="8"/>
      <c r="AA80" s="8"/>
      <c r="AB80" s="8"/>
      <c r="AC80" s="8"/>
      <c r="AD80" s="8"/>
      <c r="AE80" s="8"/>
      <c r="AF80" s="8"/>
      <c r="AG80" s="8"/>
      <c r="AH80" s="2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8">
        <v>5</v>
      </c>
      <c r="AT80" s="8">
        <v>5</v>
      </c>
      <c r="AU80" s="8">
        <v>9</v>
      </c>
      <c r="AV80" s="8">
        <v>13</v>
      </c>
      <c r="AW80" s="8"/>
      <c r="AX80" s="8"/>
      <c r="AY80" s="8"/>
      <c r="AZ80" s="8"/>
      <c r="BA80" s="8"/>
      <c r="BB80" s="8"/>
      <c r="BC80" s="8"/>
      <c r="BD80" s="8"/>
      <c r="BE80" s="8">
        <v>1</v>
      </c>
      <c r="BF80" s="8">
        <v>1</v>
      </c>
      <c r="BG80" s="8">
        <v>2</v>
      </c>
      <c r="BH80" s="8">
        <v>2</v>
      </c>
      <c r="BI80" s="8"/>
      <c r="BJ80" s="8"/>
      <c r="BK80" s="8">
        <v>16</v>
      </c>
      <c r="BL80" s="8">
        <v>17</v>
      </c>
      <c r="BM80" s="8">
        <v>17</v>
      </c>
      <c r="BN80" s="8">
        <v>21</v>
      </c>
      <c r="BO80" s="8"/>
      <c r="BP80" s="8"/>
      <c r="BQ80" s="8"/>
      <c r="BR80" s="8"/>
      <c r="BS80" s="8"/>
      <c r="BT80" s="8"/>
      <c r="BU80" s="8"/>
      <c r="BV80" s="8"/>
      <c r="BW80" s="8"/>
      <c r="BX80" s="26"/>
      <c r="BY80" s="16"/>
      <c r="BZ80" s="16"/>
      <c r="CA80" s="16"/>
      <c r="CB80" s="16"/>
      <c r="CC80" s="8"/>
      <c r="CD80" s="8"/>
      <c r="CE80" s="8"/>
      <c r="CF80" s="8"/>
      <c r="CG80" s="8"/>
      <c r="CH80" s="8"/>
      <c r="CI80" s="8"/>
      <c r="CJ80" s="8"/>
      <c r="CK80" s="8"/>
      <c r="CL80" s="26"/>
      <c r="CM80" s="16"/>
      <c r="CN80" s="16"/>
      <c r="CO80" s="16"/>
      <c r="CP80" s="16"/>
      <c r="CQ80" s="8"/>
      <c r="CR80" s="8"/>
      <c r="CS80" s="8">
        <v>4</v>
      </c>
      <c r="CT80" s="8">
        <v>4</v>
      </c>
      <c r="CU80" s="8">
        <v>1</v>
      </c>
      <c r="CV80" s="8">
        <v>1</v>
      </c>
      <c r="CW80" s="8"/>
      <c r="CX80" s="8"/>
      <c r="CY80" s="8">
        <v>30</v>
      </c>
      <c r="CZ80" s="8">
        <v>32</v>
      </c>
      <c r="DA80" s="8"/>
      <c r="DB80" s="8"/>
      <c r="DC80" s="8"/>
      <c r="DD80" s="8"/>
      <c r="DE80" s="8"/>
      <c r="DF80" s="8"/>
      <c r="DG80" s="8"/>
      <c r="DH80" s="26"/>
      <c r="DI80" s="16"/>
      <c r="DJ80" s="16"/>
      <c r="DK80" s="23" t="s">
        <v>98</v>
      </c>
      <c r="DL80" s="23" t="s">
        <v>98</v>
      </c>
      <c r="DM80" s="23"/>
      <c r="DN80" s="23"/>
      <c r="DO80" s="8"/>
      <c r="DP80" s="8"/>
      <c r="DQ80" s="8"/>
      <c r="DR80" s="23" t="s">
        <v>99</v>
      </c>
      <c r="DS80" s="23" t="s">
        <v>99</v>
      </c>
      <c r="DT80" s="23"/>
      <c r="DU80" s="8">
        <v>3</v>
      </c>
      <c r="DV80" s="26"/>
      <c r="DW80" s="16"/>
      <c r="DX80" s="16"/>
      <c r="DY80" s="16"/>
      <c r="DZ80" s="16"/>
      <c r="EA80" s="23" t="s">
        <v>87</v>
      </c>
      <c r="EB80" s="23" t="s">
        <v>91</v>
      </c>
      <c r="EC80" s="8"/>
      <c r="ED80" s="8"/>
      <c r="EE80" s="8"/>
      <c r="EF80" s="8"/>
      <c r="EG80" s="8"/>
      <c r="EH80" s="7"/>
      <c r="EI80" s="7"/>
      <c r="EJ80" s="74"/>
      <c r="EK80" s="121"/>
      <c r="EL80" s="67"/>
      <c r="EM80" s="121"/>
      <c r="EN80" s="67"/>
      <c r="EO80" s="51"/>
      <c r="EP80" s="51"/>
      <c r="EQ80" s="51"/>
      <c r="ER80" s="51"/>
      <c r="ES80" s="51"/>
      <c r="ET80" s="51"/>
      <c r="EU80" s="51"/>
      <c r="EV80" s="51"/>
      <c r="EW80" s="51"/>
      <c r="EX80" s="77"/>
      <c r="EY80" s="27"/>
      <c r="EZ80" s="27"/>
      <c r="FA80" s="27"/>
      <c r="FB80" s="27"/>
      <c r="FC80" s="27"/>
      <c r="FD80" s="27"/>
      <c r="FE80" s="27"/>
      <c r="FF80" s="27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>
        <v>24</v>
      </c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85"/>
      <c r="HA80" s="16">
        <v>180</v>
      </c>
      <c r="HB80" s="85">
        <v>180</v>
      </c>
      <c r="HC80" s="16">
        <v>180</v>
      </c>
      <c r="HD80" s="85">
        <v>180</v>
      </c>
      <c r="HE80" s="16"/>
      <c r="HF80" s="85"/>
      <c r="HG80" s="16"/>
      <c r="HH80" s="85"/>
      <c r="HI80" s="16"/>
      <c r="HJ80" s="85"/>
      <c r="HK80" s="16"/>
      <c r="HL80" s="89"/>
      <c r="HM80" s="16"/>
      <c r="HN80" s="89"/>
      <c r="HO80" s="16"/>
      <c r="HP80" s="89"/>
      <c r="HQ80" s="16"/>
      <c r="HR80" s="89"/>
      <c r="HS80" s="16"/>
      <c r="HT80" s="89"/>
      <c r="HU80" s="16"/>
      <c r="HV80" s="89"/>
      <c r="HW80" s="16"/>
      <c r="HX80" s="89"/>
      <c r="HY80" s="16"/>
      <c r="HZ80" s="16"/>
      <c r="IA80" s="16"/>
      <c r="IB80" s="89"/>
      <c r="IC80" s="16"/>
      <c r="ID80" s="89"/>
      <c r="IE80" s="71">
        <v>120</v>
      </c>
      <c r="IF80" s="5">
        <v>120</v>
      </c>
      <c r="IG80" s="5"/>
      <c r="IH80" s="5"/>
      <c r="II80" s="5">
        <v>6858.8</v>
      </c>
    </row>
    <row r="81" spans="1:239" ht="12.75">
      <c r="A81" s="31"/>
      <c r="B81" s="32"/>
      <c r="C81" s="33"/>
      <c r="D81" s="33"/>
      <c r="E81" s="33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3"/>
      <c r="X81" s="33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3"/>
      <c r="BN81" s="33"/>
      <c r="BO81" s="33"/>
      <c r="BP81" s="33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3"/>
      <c r="DH81" s="33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</row>
    <row r="82" spans="3:216" s="35" customFormat="1" ht="12.75">
      <c r="C82" s="34"/>
      <c r="D82" s="34"/>
      <c r="E82" s="34"/>
      <c r="F82" s="34">
        <f>SUM(F14:F81)</f>
        <v>87214.9</v>
      </c>
      <c r="G82" s="34"/>
      <c r="H82" s="34">
        <f>SUM(H15:H81)</f>
        <v>537222</v>
      </c>
      <c r="J82" s="35">
        <f>SUM(J12:J81)</f>
        <v>2423</v>
      </c>
      <c r="L82" s="35">
        <f>SUM(L13:L81)</f>
        <v>77130</v>
      </c>
      <c r="N82" s="35">
        <f>SUM(N11:N81)</f>
        <v>220458.6</v>
      </c>
      <c r="P82" s="35">
        <f>SUM(P13:P81)</f>
        <v>1290</v>
      </c>
      <c r="R82" s="35">
        <f>SUM(R13:R81)</f>
        <v>117</v>
      </c>
      <c r="T82" s="35">
        <f>SUM(T15:T81)</f>
        <v>2145</v>
      </c>
      <c r="W82" s="34"/>
      <c r="X82" s="34">
        <f>SUM(X14:X81)</f>
        <v>66</v>
      </c>
      <c r="Z82" s="35">
        <f>SUM(Z15:Z81)</f>
        <v>103</v>
      </c>
      <c r="AB82" s="35">
        <f>SUM(AB13:AB81)</f>
        <v>63</v>
      </c>
      <c r="AD82" s="35">
        <f>SUM(AD14:AD81)</f>
        <v>103</v>
      </c>
      <c r="AF82" s="35">
        <f>SUM(AF12:AF81)</f>
        <v>30</v>
      </c>
      <c r="AH82" s="35">
        <f>SUM(AH13:AH81)</f>
        <v>83</v>
      </c>
      <c r="AJ82" s="35">
        <f>SUM(AJ14:AJ81)</f>
        <v>10</v>
      </c>
      <c r="AN82" s="35">
        <f>SUM(AN13:AN81)</f>
        <v>20</v>
      </c>
      <c r="AP82" s="35">
        <f>SUM(AP12:AP81)</f>
        <v>14</v>
      </c>
      <c r="AR82" s="35">
        <f>SUM(AR13:AR81)</f>
        <v>3</v>
      </c>
      <c r="AT82" s="35">
        <f>SUM(AT12:AT81)</f>
        <v>260</v>
      </c>
      <c r="AV82" s="35">
        <f>SUM(AV12:AV81)</f>
        <v>348</v>
      </c>
      <c r="AX82" s="35">
        <f>SUM(AX12:AX81)</f>
        <v>159</v>
      </c>
      <c r="AZ82" s="35">
        <f>SUM(AZ12:AZ81)</f>
        <v>37</v>
      </c>
      <c r="BB82" s="35">
        <f>SUM(BB12:BB81)</f>
        <v>22</v>
      </c>
      <c r="BD82" s="35">
        <f>SUM(BD14:BD81)</f>
        <v>42</v>
      </c>
      <c r="BF82" s="35">
        <f>SUM(BF13:BF81)</f>
        <v>30</v>
      </c>
      <c r="BH82" s="35">
        <f>SUM(BH14:BH81)</f>
        <v>58</v>
      </c>
      <c r="BJ82" s="35">
        <f>SUM(BJ14:BJ81)</f>
        <v>11</v>
      </c>
      <c r="BL82" s="35">
        <f>SUM(BL12:BL81)</f>
        <v>515</v>
      </c>
      <c r="BM82" s="34"/>
      <c r="BN82" s="34">
        <f>SUM(BN12:BN81)</f>
        <v>548</v>
      </c>
      <c r="BO82" s="34"/>
      <c r="BP82" s="34">
        <f>SUM(BP13:BP81)</f>
        <v>524</v>
      </c>
      <c r="BR82" s="35">
        <f>SUM(BR13:BR81)</f>
        <v>62</v>
      </c>
      <c r="BT82" s="35">
        <f>SUM(BT12:BT81)</f>
        <v>41</v>
      </c>
      <c r="BV82" s="35">
        <f>SUM(BV12:BV81)</f>
        <v>29</v>
      </c>
      <c r="BX82" s="35">
        <f>SUM(BX13:BX81)</f>
        <v>76</v>
      </c>
      <c r="BZ82" s="35">
        <f>SUM(BZ13:BZ81)</f>
        <v>82</v>
      </c>
      <c r="CB82" s="35">
        <f>SUM(CB13:CB81)</f>
        <v>9</v>
      </c>
      <c r="CD82" s="35">
        <f>SUM(CD13:CD81)</f>
        <v>28</v>
      </c>
      <c r="CF82" s="35">
        <f>SUM(CF14:CF81)</f>
        <v>25</v>
      </c>
      <c r="CH82" s="35">
        <f>SUM(CH14:CH81)</f>
        <v>43</v>
      </c>
      <c r="CJ82" s="35">
        <v>14</v>
      </c>
      <c r="CL82" s="35">
        <f>SUM(CL13:CL81)</f>
        <v>5</v>
      </c>
      <c r="CN82" s="35">
        <f>SUM(CN15:CN81)</f>
        <v>3</v>
      </c>
      <c r="CP82" s="35">
        <f>SUM(CP13:CP81)</f>
        <v>1</v>
      </c>
      <c r="CR82" s="35">
        <f>SUM(CR12:CR81)</f>
        <v>34</v>
      </c>
      <c r="CT82" s="35">
        <f>SUM(CT13:CT81)</f>
        <v>51.5</v>
      </c>
      <c r="CV82" s="35">
        <f>SUM(CV12:CV81)</f>
        <v>18</v>
      </c>
      <c r="CX82" s="35">
        <f>SUM(CX13:CX81)</f>
        <v>5</v>
      </c>
      <c r="CZ82" s="35">
        <f>SUM(CZ14:CZ81)</f>
        <v>1309</v>
      </c>
      <c r="DG82" s="34"/>
      <c r="DH82" s="34"/>
      <c r="DN82" s="35">
        <f>SUM(DN13:DN81)</f>
        <v>30</v>
      </c>
      <c r="DV82" s="35">
        <f>SUM(DV13:DV81)</f>
        <v>25</v>
      </c>
      <c r="DX82" s="35">
        <f>SUM(DX12:DX81)</f>
        <v>4</v>
      </c>
      <c r="EF82" s="35">
        <f>SUM(EF13:EF81)</f>
        <v>54.8</v>
      </c>
      <c r="EJ82" s="35">
        <f>SUM(EJ13:EJ81)</f>
        <v>10.92</v>
      </c>
      <c r="EN82" s="35">
        <v>12</v>
      </c>
      <c r="EP82" s="35">
        <f>SUM(EP13:EP81)</f>
        <v>60</v>
      </c>
      <c r="FH82" s="35">
        <f>SUM(FH13:FH81)</f>
        <v>83</v>
      </c>
      <c r="FJ82" s="35">
        <f>SUM(FJ13:FJ81)</f>
        <v>6</v>
      </c>
      <c r="FL82" s="35">
        <f>SUM(FL12:FL81)</f>
        <v>2</v>
      </c>
      <c r="FN82" s="35">
        <f>SUM(FN12:FN81)</f>
        <v>4</v>
      </c>
      <c r="FP82" s="35">
        <f>SUM(FP13:FP81)</f>
        <v>2.5</v>
      </c>
      <c r="FR82" s="35">
        <f>SUM(FR12:FR81)</f>
        <v>7</v>
      </c>
      <c r="FV82" s="35">
        <f>SUM(FV13:FV81)</f>
        <v>168</v>
      </c>
      <c r="FX82" s="35">
        <f>SUM(FX54:FX81)</f>
        <v>32</v>
      </c>
      <c r="GB82" s="35">
        <f>SUM(GB14:GB81)</f>
        <v>25</v>
      </c>
      <c r="GD82" s="35">
        <f>SUM(GD11:GD81)</f>
        <v>2</v>
      </c>
      <c r="GF82" s="35">
        <f>SUM(GF13:GF81)</f>
        <v>30</v>
      </c>
      <c r="GH82" s="35">
        <f>SUM(GH14:GH81)</f>
        <v>8</v>
      </c>
      <c r="GJ82" s="35">
        <f>SUM(GJ14:GJ81)</f>
        <v>264</v>
      </c>
      <c r="GL82" s="35">
        <f>SUM(GL56:GL81)</f>
        <v>42</v>
      </c>
      <c r="GX82" s="35">
        <f>SUM(GX69:GX81)</f>
        <v>138</v>
      </c>
      <c r="HB82" s="35">
        <f>SUM(HB14:HB81)</f>
        <v>2560</v>
      </c>
      <c r="HD82" s="35">
        <f>SUM(HD65:HD81)</f>
        <v>2560</v>
      </c>
      <c r="HF82" s="35">
        <f>SUM(HF71:HF81)</f>
        <v>70</v>
      </c>
      <c r="HH82" s="35">
        <f>SUM(HH65:HH81)</f>
        <v>3</v>
      </c>
    </row>
    <row r="83" spans="222:243" ht="12.75">
      <c r="HN83" s="14">
        <f>SUM(HN14:HN82)</f>
        <v>33</v>
      </c>
      <c r="HZ83" s="14">
        <f>SUM(HZ15:HZ82)</f>
        <v>25</v>
      </c>
      <c r="IB83" s="14">
        <f>SUM(IB64:IB82)</f>
        <v>3</v>
      </c>
      <c r="ID83" s="14">
        <v>50</v>
      </c>
      <c r="IF83" s="14">
        <f>SUM(IF14:IF82)</f>
        <v>7861.76</v>
      </c>
      <c r="IG83" s="1">
        <f>SUM(IG11:IG82)</f>
        <v>65531.28</v>
      </c>
      <c r="IH83" s="1">
        <f>SUM(IH13:IH82)</f>
        <v>55967.49</v>
      </c>
      <c r="II83" s="1">
        <f>SUM(II11:II82)</f>
        <v>193533.99999999997</v>
      </c>
    </row>
  </sheetData>
  <sheetProtection/>
  <mergeCells count="141">
    <mergeCell ref="I3:AC3"/>
    <mergeCell ref="I4:AC4"/>
    <mergeCell ref="A6:A10"/>
    <mergeCell ref="B6:B10"/>
    <mergeCell ref="C6:Q6"/>
    <mergeCell ref="K7:K10"/>
    <mergeCell ref="M7:M10"/>
    <mergeCell ref="C7:C10"/>
    <mergeCell ref="E7:E10"/>
    <mergeCell ref="S6:IC6"/>
    <mergeCell ref="CQ8:CQ10"/>
    <mergeCell ref="CS8:CS10"/>
    <mergeCell ref="CU8:CU10"/>
    <mergeCell ref="CW8:CW10"/>
    <mergeCell ref="I7:I10"/>
    <mergeCell ref="AK9:AK10"/>
    <mergeCell ref="CE8:CE10"/>
    <mergeCell ref="AE9:AE10"/>
    <mergeCell ref="O7:O10"/>
    <mergeCell ref="Q7:Q10"/>
    <mergeCell ref="GC8:GC10"/>
    <mergeCell ref="GK8:GK10"/>
    <mergeCell ref="U9:U10"/>
    <mergeCell ref="W9:W10"/>
    <mergeCell ref="IF9:IF10"/>
    <mergeCell ref="S7:CY7"/>
    <mergeCell ref="A66:C66"/>
    <mergeCell ref="BE9:BI9"/>
    <mergeCell ref="BK9:BU9"/>
    <mergeCell ref="DC8:DC10"/>
    <mergeCell ref="A41:E41"/>
    <mergeCell ref="FQ8:FQ10"/>
    <mergeCell ref="DO8:DO10"/>
    <mergeCell ref="DM8:DM10"/>
    <mergeCell ref="G7:G10"/>
    <mergeCell ref="CY8:CY10"/>
    <mergeCell ref="A44:E44"/>
    <mergeCell ref="A59:E59"/>
    <mergeCell ref="DA7:IC7"/>
    <mergeCell ref="S8:U8"/>
    <mergeCell ref="DE8:DE10"/>
    <mergeCell ref="GS8:GS10"/>
    <mergeCell ref="GW8:GW10"/>
    <mergeCell ref="DS8:DS10"/>
    <mergeCell ref="DU8:DU10"/>
    <mergeCell ref="EU8:EU10"/>
    <mergeCell ref="IB9:IB10"/>
    <mergeCell ref="S9:S10"/>
    <mergeCell ref="Y9:Y10"/>
    <mergeCell ref="AA9:AA10"/>
    <mergeCell ref="AC9:AC10"/>
    <mergeCell ref="EC8:EC10"/>
    <mergeCell ref="DK8:DK10"/>
    <mergeCell ref="AG9:AG10"/>
    <mergeCell ref="AI9:AI10"/>
    <mergeCell ref="BE8:BU8"/>
    <mergeCell ref="CG8:CG10"/>
    <mergeCell ref="W8:AL8"/>
    <mergeCell ref="CM8:CM10"/>
    <mergeCell ref="EA8:EA10"/>
    <mergeCell ref="AM8:BC8"/>
    <mergeCell ref="BW8:BW9"/>
    <mergeCell ref="BY8:BY9"/>
    <mergeCell ref="AM9:AQ9"/>
    <mergeCell ref="AS9:BC9"/>
    <mergeCell ref="CA8:CA10"/>
    <mergeCell ref="CC8:CC10"/>
    <mergeCell ref="DI8:DI10"/>
    <mergeCell ref="CI8:CI10"/>
    <mergeCell ref="DG8:DG10"/>
    <mergeCell ref="IE8:IE10"/>
    <mergeCell ref="HK8:HK10"/>
    <mergeCell ref="HE8:HE10"/>
    <mergeCell ref="HA8:HA10"/>
    <mergeCell ref="IC8:IC10"/>
    <mergeCell ref="HM8:HM10"/>
    <mergeCell ref="GG8:GG10"/>
    <mergeCell ref="IA8:IA10"/>
    <mergeCell ref="HF9:HF11"/>
    <mergeCell ref="HH9:HH11"/>
    <mergeCell ref="HJ9:HJ11"/>
    <mergeCell ref="HL9:HL11"/>
    <mergeCell ref="HN9:HN11"/>
    <mergeCell ref="HP9:HP11"/>
    <mergeCell ref="HR9:HR11"/>
    <mergeCell ref="HT9:HT11"/>
    <mergeCell ref="HV9:HV11"/>
    <mergeCell ref="HX9:HX11"/>
    <mergeCell ref="GY8:GY10"/>
    <mergeCell ref="GU8:GU10"/>
    <mergeCell ref="GM8:GM10"/>
    <mergeCell ref="GO8:GO10"/>
    <mergeCell ref="GI8:GI10"/>
    <mergeCell ref="GZ9:GZ11"/>
    <mergeCell ref="HB9:HB11"/>
    <mergeCell ref="HD9:HD11"/>
    <mergeCell ref="HY8:HY10"/>
    <mergeCell ref="HW8:HW10"/>
    <mergeCell ref="HO8:HO10"/>
    <mergeCell ref="HS8:HS10"/>
    <mergeCell ref="HU8:HU10"/>
    <mergeCell ref="HQ8:HQ10"/>
    <mergeCell ref="GX8:GX10"/>
    <mergeCell ref="HC8:HC10"/>
    <mergeCell ref="HI8:HI10"/>
    <mergeCell ref="HG8:HG10"/>
    <mergeCell ref="EK67:EK80"/>
    <mergeCell ref="EM8:EM10"/>
    <mergeCell ref="EM67:EM80"/>
    <mergeCell ref="FU8:FU10"/>
    <mergeCell ref="GE8:GE10"/>
    <mergeCell ref="FY8:FY10"/>
    <mergeCell ref="FW8:FW10"/>
    <mergeCell ref="GA8:GA10"/>
    <mergeCell ref="FS8:FS10"/>
    <mergeCell ref="EK8:EK10"/>
    <mergeCell ref="EW8:EW10"/>
    <mergeCell ref="ID9:ID11"/>
    <mergeCell ref="CO8:CO10"/>
    <mergeCell ref="CK8:CK10"/>
    <mergeCell ref="DA8:DA10"/>
    <mergeCell ref="FO8:FO10"/>
    <mergeCell ref="DQ8:DQ10"/>
    <mergeCell ref="EE8:EE10"/>
    <mergeCell ref="DW8:DW10"/>
    <mergeCell ref="DY8:DY10"/>
    <mergeCell ref="FM8:FM10"/>
    <mergeCell ref="FG8:FG10"/>
    <mergeCell ref="FI8:FI10"/>
    <mergeCell ref="FK8:FK10"/>
    <mergeCell ref="EO8:EO10"/>
    <mergeCell ref="EQ8:EQ10"/>
    <mergeCell ref="ES8:ES10"/>
    <mergeCell ref="EY8:EY10"/>
    <mergeCell ref="FA8:FA10"/>
    <mergeCell ref="FC8:FC10"/>
    <mergeCell ref="FE8:FE10"/>
    <mergeCell ref="EI8:EI10"/>
    <mergeCell ref="EG8:EG10"/>
    <mergeCell ref="HZ9:HZ11"/>
    <mergeCell ref="GQ8:GQ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2015-05-11T18:11:00Z</dcterms:modified>
  <cp:category/>
  <cp:version/>
  <cp:contentType/>
  <cp:contentStatus/>
</cp:coreProperties>
</file>